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ownloads\"/>
    </mc:Choice>
  </mc:AlternateContent>
  <bookViews>
    <workbookView xWindow="-120" yWindow="-120" windowWidth="24240" windowHeight="13020" tabRatio="826" firstSheet="1" activeTab="8"/>
  </bookViews>
  <sheets>
    <sheet name="BW STMT" sheetId="31" r:id="rId1"/>
    <sheet name="ANAICUT" sheetId="38" r:id="rId2"/>
    <sheet name="GDM" sheetId="23" r:id="rId3"/>
    <sheet name="KVK" sheetId="24" r:id="rId4"/>
    <sheet name="KNB" sheetId="25" r:id="rId5"/>
    <sheet name="KPD" sheetId="30" r:id="rId6"/>
    <sheet name="PBT" sheetId="27" r:id="rId7"/>
    <sheet name="VR" sheetId="32" r:id="rId8"/>
    <sheet name="VU" sheetId="29" r:id="rId9"/>
  </sheets>
  <definedNames>
    <definedName name="_xlnm._FilterDatabase" localSheetId="0" hidden="1">'BW STMT'!$A$3:$G$3</definedName>
    <definedName name="_xlnm._FilterDatabase" localSheetId="2" hidden="1">GDM!$A$3:$J$3</definedName>
    <definedName name="_xlnm._FilterDatabase" localSheetId="4" hidden="1">KNB!$A$3:$J$3</definedName>
    <definedName name="_xlnm._FilterDatabase" localSheetId="5" hidden="1">KPD!$A$3:$J$3</definedName>
    <definedName name="_xlnm._FilterDatabase" localSheetId="3" hidden="1">KVK!$A$3:$J$3</definedName>
    <definedName name="_xlnm._FilterDatabase" localSheetId="6" hidden="1">PBT!$A$3:$J$3</definedName>
    <definedName name="_xlnm._FilterDatabase" localSheetId="7" hidden="1">VR!$A$3:$J$3</definedName>
    <definedName name="_xlnm._FilterDatabase" localSheetId="8" hidden="1">VU!$B$4:$J$53</definedName>
    <definedName name="_xlnm.Print_Titles" localSheetId="1">ANAICUT!$3:$3</definedName>
    <definedName name="_xlnm.Print_Titles" localSheetId="2">GDM!$3:$3</definedName>
    <definedName name="_xlnm.Print_Titles" localSheetId="4">KNB!$3:$3</definedName>
    <definedName name="_xlnm.Print_Titles" localSheetId="5">KPD!$3:$3</definedName>
    <definedName name="_xlnm.Print_Titles" localSheetId="3">KVK!$3:$3</definedName>
    <definedName name="_xlnm.Print_Titles" localSheetId="6">PBT!$3:$3</definedName>
    <definedName name="_xlnm.Print_Titles" localSheetId="7">VR!$3:$3</definedName>
    <definedName name="_xlnm.Print_Titles" localSheetId="8">VU!$3:$3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29" l="1"/>
  <c r="J54" i="29"/>
  <c r="J22" i="29"/>
  <c r="J14" i="29"/>
  <c r="J8" i="29"/>
  <c r="J72" i="32"/>
  <c r="J71" i="32"/>
  <c r="J33" i="32"/>
  <c r="J18" i="32"/>
  <c r="J9" i="32"/>
  <c r="J75" i="27"/>
  <c r="J74" i="27"/>
  <c r="J33" i="27"/>
  <c r="J21" i="27"/>
  <c r="J15" i="27"/>
  <c r="J128" i="30"/>
  <c r="J127" i="30"/>
  <c r="J54" i="30"/>
  <c r="J22" i="30"/>
  <c r="J6" i="30"/>
  <c r="J75" i="25"/>
  <c r="J74" i="25"/>
  <c r="J35" i="25"/>
  <c r="J15" i="25"/>
  <c r="J8" i="25"/>
  <c r="J112" i="24"/>
  <c r="J111" i="24"/>
  <c r="J36" i="24"/>
  <c r="J22" i="24"/>
  <c r="J11" i="24"/>
  <c r="J17" i="23"/>
  <c r="J174" i="23"/>
  <c r="J173" i="23"/>
  <c r="J65" i="23"/>
  <c r="J31" i="23"/>
  <c r="J169" i="38"/>
  <c r="J168" i="38"/>
  <c r="J56" i="38"/>
  <c r="J32" i="38"/>
  <c r="J21" i="38"/>
  <c r="H10" i="32" l="1"/>
  <c r="C177" i="38"/>
  <c r="E176" i="38"/>
  <c r="E175" i="38"/>
  <c r="E174" i="38"/>
  <c r="E173" i="38"/>
  <c r="E177" i="38" s="1"/>
  <c r="E172" i="38"/>
  <c r="C80" i="32"/>
  <c r="E79" i="32"/>
  <c r="E78" i="32"/>
  <c r="E77" i="32"/>
  <c r="E76" i="32"/>
  <c r="E75" i="32"/>
  <c r="D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C182" i="23"/>
  <c r="C120" i="24"/>
  <c r="C136" i="30"/>
  <c r="E83" i="25"/>
  <c r="C63" i="29"/>
  <c r="C83" i="27"/>
  <c r="C83" i="25"/>
  <c r="E62" i="29"/>
  <c r="E61" i="29"/>
  <c r="E60" i="29"/>
  <c r="E59" i="29"/>
  <c r="E58" i="29"/>
  <c r="E63" i="29" s="1"/>
  <c r="E82" i="27"/>
  <c r="E81" i="27"/>
  <c r="E80" i="27"/>
  <c r="E79" i="27"/>
  <c r="E78" i="27"/>
  <c r="E83" i="27" s="1"/>
  <c r="E135" i="30"/>
  <c r="E134" i="30"/>
  <c r="E133" i="30"/>
  <c r="E132" i="30"/>
  <c r="E131" i="30"/>
  <c r="E82" i="25"/>
  <c r="E81" i="25"/>
  <c r="E80" i="25"/>
  <c r="E79" i="25"/>
  <c r="E78" i="25"/>
  <c r="E119" i="24"/>
  <c r="E118" i="24"/>
  <c r="E117" i="24"/>
  <c r="E116" i="24"/>
  <c r="E115" i="24"/>
  <c r="E181" i="23"/>
  <c r="E180" i="23"/>
  <c r="E179" i="23"/>
  <c r="E178" i="23"/>
  <c r="E177" i="23"/>
  <c r="G34" i="31" l="1"/>
  <c r="E136" i="30"/>
  <c r="G29" i="31"/>
  <c r="G19" i="31"/>
  <c r="G24" i="31"/>
  <c r="F44" i="31"/>
  <c r="G9" i="31"/>
  <c r="G14" i="31"/>
  <c r="G39" i="31"/>
  <c r="G4" i="31"/>
  <c r="E80" i="32"/>
  <c r="E120" i="24"/>
  <c r="E182" i="23"/>
  <c r="G44" i="31" l="1"/>
</calcChain>
</file>

<file path=xl/sharedStrings.xml><?xml version="1.0" encoding="utf-8"?>
<sst xmlns="http://schemas.openxmlformats.org/spreadsheetml/2006/main" count="3477" uniqueCount="829">
  <si>
    <t>Total</t>
  </si>
  <si>
    <t>Primary School</t>
  </si>
  <si>
    <t>High School</t>
  </si>
  <si>
    <t>Middle School</t>
  </si>
  <si>
    <t>Higher Secondary School</t>
  </si>
  <si>
    <t>PUPS KAMARAJAPURAM</t>
  </si>
  <si>
    <t>PUPS PUTHUR</t>
  </si>
  <si>
    <t>PUPS NARAYANAPURAM</t>
  </si>
  <si>
    <t>PUPS INDIRA NAGAR</t>
  </si>
  <si>
    <t>PUPS SOMANATHAPURAM</t>
  </si>
  <si>
    <t>PUPS GOVINDAPURAM</t>
  </si>
  <si>
    <t>PUPS KRISHNAPURAM</t>
  </si>
  <si>
    <t>PUPS ANNA NAGAR</t>
  </si>
  <si>
    <t>PUPS NATHAMEDU</t>
  </si>
  <si>
    <t>PUPS MOTTUR</t>
  </si>
  <si>
    <t>PUPS PALLATHUR</t>
  </si>
  <si>
    <t>PUPS RAMAPURAM</t>
  </si>
  <si>
    <t>PUPS KOTTAIYUR</t>
  </si>
  <si>
    <t>PUPS MULLUVADI</t>
  </si>
  <si>
    <t>PUPS KUTTAIMEDU</t>
  </si>
  <si>
    <t>PUPS NELVOY</t>
  </si>
  <si>
    <t>PUPS MODIKUPPAM</t>
  </si>
  <si>
    <t>PUPS JEEVA NAGAR</t>
  </si>
  <si>
    <t>PUPS MGR NAGAR</t>
  </si>
  <si>
    <t>PUPS MITTAPALLI</t>
  </si>
  <si>
    <t>PUPS BANDAPALLI</t>
  </si>
  <si>
    <t>PUPS GANDHI NAGAR</t>
  </si>
  <si>
    <t>PUPS KOTHUR</t>
  </si>
  <si>
    <t>PUPS THATTANKUTTAI</t>
  </si>
  <si>
    <t>PUPS ARUMBAKKAM</t>
  </si>
  <si>
    <t>PUPS EDAPALAYAM</t>
  </si>
  <si>
    <t>PUPS KUPPAM</t>
  </si>
  <si>
    <t>PUPS KANNIGAPURAM</t>
  </si>
  <si>
    <t>PUPS REDDIYUR</t>
  </si>
  <si>
    <t>PUMS THENGAL</t>
  </si>
  <si>
    <t>PUPS LAKSHMIAMMALPURAM</t>
  </si>
  <si>
    <t>PUPS POONGULAM</t>
  </si>
  <si>
    <t>PUPS RANGAPURAM</t>
  </si>
  <si>
    <t>MPS GANDHI ROAD</t>
  </si>
  <si>
    <t>PUPS VALASAI</t>
  </si>
  <si>
    <t>PUPS RAJAPALAYAM</t>
  </si>
  <si>
    <t>PUMS NATHAM</t>
  </si>
  <si>
    <t>PUPS SENJI</t>
  </si>
  <si>
    <t>PUPS,PAKKAM</t>
  </si>
  <si>
    <t>PUPS,AGARAM</t>
  </si>
  <si>
    <t>PUPS THIRUMANI</t>
  </si>
  <si>
    <t>PUPS ARJUNAPURAM</t>
  </si>
  <si>
    <t>PUPS KESAVAPURAM</t>
  </si>
  <si>
    <t>PUPS KALLANKUTHU</t>
  </si>
  <si>
    <t>PUMS ABDULLAPURAM</t>
  </si>
  <si>
    <t>Anaicut</t>
  </si>
  <si>
    <t>PUMS RAMAPURAM</t>
  </si>
  <si>
    <t>PUPS SRI RAMAPURAM</t>
  </si>
  <si>
    <t>PUPS VEPPANKAL</t>
  </si>
  <si>
    <t>ADW PS VETTUVANAM</t>
  </si>
  <si>
    <t>PUMS VETTUVANAM</t>
  </si>
  <si>
    <t>PUPS BRAMANAMANGALAM</t>
  </si>
  <si>
    <t>PUPS EDAIYAPALAYAM</t>
  </si>
  <si>
    <t>PUPS CHINNAGOVINDAMPADI</t>
  </si>
  <si>
    <t>PUPS KILKRISHNAPURAM</t>
  </si>
  <si>
    <t>PUMS KUTCHIPALAYAM</t>
  </si>
  <si>
    <t>PUPS THIPPASAMUTHIRAM</t>
  </si>
  <si>
    <t>GOVT HS THIPPASAMUDHRAM</t>
  </si>
  <si>
    <t>PUPS VIRUNJIPURAM</t>
  </si>
  <si>
    <t>GOVT HSS VIRINCHIPURAM</t>
  </si>
  <si>
    <t>PUPS RAJAPURAM</t>
  </si>
  <si>
    <t>PUMS OTHIYATHUR</t>
  </si>
  <si>
    <t>PUPS KARADIKUDI</t>
  </si>
  <si>
    <t>PUPS PICHANATHAM</t>
  </si>
  <si>
    <t>GHS PICHANATHAM</t>
  </si>
  <si>
    <t>PUPS DEVICHETTIKUPPAM</t>
  </si>
  <si>
    <t>PUPS URUDHU TIPPUAABAD</t>
  </si>
  <si>
    <t>GOVT HS DEVICHETTIKUPPAM</t>
  </si>
  <si>
    <t>PUPS GOVINDAPPANKOTTAI</t>
  </si>
  <si>
    <t>ADWPS MAGAMADHUPURAM</t>
  </si>
  <si>
    <t>GOVT ADW HS MAGAMADHUPURAM</t>
  </si>
  <si>
    <t>PUPS PASUVANAIYINI KUPPAM</t>
  </si>
  <si>
    <t>PUPS, KARUNGALI</t>
  </si>
  <si>
    <t>PUMS BASAVANKOTTAI</t>
  </si>
  <si>
    <t>PUPS THEERTHAM</t>
  </si>
  <si>
    <t>GOVT HS MELARASAMPATTU</t>
  </si>
  <si>
    <t>PUPS MELARASAMBUT</t>
  </si>
  <si>
    <t>PUPS UMAIYAMPATTU</t>
  </si>
  <si>
    <t>PUMS KOTTAVOOR</t>
  </si>
  <si>
    <t>PUPS ATHIKUPPAM</t>
  </si>
  <si>
    <t>GOVT HS ATHIKUPPAM</t>
  </si>
  <si>
    <t>PUPS NEMANTHAPURAM</t>
  </si>
  <si>
    <t>PUMS OTTERIPALLAYAM</t>
  </si>
  <si>
    <t>PUPS K G EARIYUR</t>
  </si>
  <si>
    <t>PUPS ODUGATHUR</t>
  </si>
  <si>
    <t>PUPS VENGANNAPALAYAM</t>
  </si>
  <si>
    <t>PUPS KALLUDDAI</t>
  </si>
  <si>
    <t>GOVT BOYS HSS ODUGATHUR</t>
  </si>
  <si>
    <t>GOVT GIRLS HSS ODUGATHUR</t>
  </si>
  <si>
    <t>PUMS VARADHALAMPATTU</t>
  </si>
  <si>
    <t>PUMS PINNATHURAI</t>
  </si>
  <si>
    <t>PUPS MUTHUKUMARANMALAI</t>
  </si>
  <si>
    <t>PUPS KILKOTHUR</t>
  </si>
  <si>
    <t>PUMS KUMBALKOTTAI</t>
  </si>
  <si>
    <t>GOVT HS KILKOTHUR</t>
  </si>
  <si>
    <t>PUPS THANDAYANKOTTAI</t>
  </si>
  <si>
    <t>PUPS PANANTHOPPU</t>
  </si>
  <si>
    <t>PUPS KEERAIKUTTAI</t>
  </si>
  <si>
    <t>PUPS SERPADI</t>
  </si>
  <si>
    <t>GOVT HS SERPADI</t>
  </si>
  <si>
    <t>PUPS GENGASANI KUPPAM</t>
  </si>
  <si>
    <t>PUMS KATHARIKUPPAM</t>
  </si>
  <si>
    <t>GOVT HS PEENJAMANDAI</t>
  </si>
  <si>
    <t>PUPS PEENJAMANTHAI</t>
  </si>
  <si>
    <t>PUPS THANIYAMARATHUR</t>
  </si>
  <si>
    <t>PUPS PERIYAPANAPPARAI</t>
  </si>
  <si>
    <t>FPS PALAMPATTU</t>
  </si>
  <si>
    <t>PUPS ARASAMARTHUR</t>
  </si>
  <si>
    <t>PUPS NEKKINI</t>
  </si>
  <si>
    <t>PUMS JARTHANKOLLAI</t>
  </si>
  <si>
    <t>PUPS JABRAPETTAI</t>
  </si>
  <si>
    <t>GTRS KUNDRANI</t>
  </si>
  <si>
    <t>PUPS KUNRANI</t>
  </si>
  <si>
    <t>PUMS ONGAPADI</t>
  </si>
  <si>
    <t>PUPS CHENRAYAN KOTTAI</t>
  </si>
  <si>
    <t>PUPS APPUKKAL</t>
  </si>
  <si>
    <t>PUPS ARUNAGIRIYUR</t>
  </si>
  <si>
    <t>PUMS ERIPUDUR</t>
  </si>
  <si>
    <t>PUPSCHOOL UNAI</t>
  </si>
  <si>
    <t>PUPSCHOOL UNAI PALLATHUR</t>
  </si>
  <si>
    <t>PUPS, Unaimottur</t>
  </si>
  <si>
    <t>ADW PS UNAI VANIYAMBADI</t>
  </si>
  <si>
    <t>PUPS PALLIKONDA MALIGAI</t>
  </si>
  <si>
    <t>PUPS URUDHU MUSLIM PALLIKONDA</t>
  </si>
  <si>
    <t>PUPS PALLIKONDA YADAVA</t>
  </si>
  <si>
    <t>PUPS SARATHIPETTAI</t>
  </si>
  <si>
    <t>GOVT GIRLS HSS PALLIKONDA</t>
  </si>
  <si>
    <t>GOVT BOYS HSS PALLIKONDA</t>
  </si>
  <si>
    <t>PUMS KANTHANERI</t>
  </si>
  <si>
    <t>PUPS KANNIKAPURAM</t>
  </si>
  <si>
    <t>PUPSKAZHANIPAKKAM</t>
  </si>
  <si>
    <t>GOVT HS KAZHANIPAKKAM</t>
  </si>
  <si>
    <t>PUPS ERAIVANKADU</t>
  </si>
  <si>
    <t>PUPSKATTUKKOLLAI</t>
  </si>
  <si>
    <t>PUPS DEVAKARANPATTI</t>
  </si>
  <si>
    <t>GOVT HS ERAIVANKADU</t>
  </si>
  <si>
    <t>PUMS SEDUVALAI</t>
  </si>
  <si>
    <t>ADW MS SEDHUVALAI</t>
  </si>
  <si>
    <t>PUMS MARUTHAVALLIPALAYAM</t>
  </si>
  <si>
    <t>PUPS ANNASIPALAYAM</t>
  </si>
  <si>
    <t>PUPS VALLANDARAMAM</t>
  </si>
  <si>
    <t>PUPS MOOLAIGATE</t>
  </si>
  <si>
    <t>PUMSCHOOL VELANKADU</t>
  </si>
  <si>
    <t>GOVT HS MOOLAIGATE</t>
  </si>
  <si>
    <t>PUMS VASANTHANADAI</t>
  </si>
  <si>
    <t>PUPSCHOOL ANAICUT</t>
  </si>
  <si>
    <t>PUPS MANTHAIVELI</t>
  </si>
  <si>
    <t>GOVT GIRLS HSS ANAICUT</t>
  </si>
  <si>
    <t>GBHSS ANAICUT</t>
  </si>
  <si>
    <t>PUPS SEELERI</t>
  </si>
  <si>
    <t>PUPS GENGANALLUR</t>
  </si>
  <si>
    <t>PUPS MALAISANDHU</t>
  </si>
  <si>
    <t>PUPS ELAVAMBADI</t>
  </si>
  <si>
    <t>PUMS THARVAZHI</t>
  </si>
  <si>
    <t>PUPS GUDISAI</t>
  </si>
  <si>
    <t>GOVT HS ELAVAMBADI</t>
  </si>
  <si>
    <t>PUPS EECHANKADU</t>
  </si>
  <si>
    <t>PUPS Narasingapuram</t>
  </si>
  <si>
    <t>PUPS SATHIYAMANGALAM</t>
  </si>
  <si>
    <t>PUPS KAMMARAPALAYAM</t>
  </si>
  <si>
    <t>PUPS Sri Kannikapuram</t>
  </si>
  <si>
    <t>PUPS POIGAI</t>
  </si>
  <si>
    <t>PUPS POIGAI MOTTUR</t>
  </si>
  <si>
    <t>GOVT BOYS HSS POIGAI</t>
  </si>
  <si>
    <t>GOVT GIRLS HSS POIGAI</t>
  </si>
  <si>
    <t>PUMS MADAYAPPATTU</t>
  </si>
  <si>
    <t>GTRS THONGUMALAI</t>
  </si>
  <si>
    <t>GTRS THENTHUR</t>
  </si>
  <si>
    <t>GTRS ALLERI</t>
  </si>
  <si>
    <t>GTRS KUDIGAM</t>
  </si>
  <si>
    <t>PUPS,AGRAGARAM</t>
  </si>
  <si>
    <t>PUPS,VALAYALKARAPATTI</t>
  </si>
  <si>
    <t>PUPS,THOLAPALLI</t>
  </si>
  <si>
    <t>PUPS,KADALAIKULAM</t>
  </si>
  <si>
    <t>PUPS,AGARAM COLONY</t>
  </si>
  <si>
    <t>PUPS,ELLAPPANKOTTAI.</t>
  </si>
  <si>
    <t>GHS AGARAM</t>
  </si>
  <si>
    <t>PUPS,MARATIPALAYAM.</t>
  </si>
  <si>
    <t>PUPS,NEDUMIPALAYAM.</t>
  </si>
  <si>
    <t>ADWPS,RAMANAYANIKUPPAM</t>
  </si>
  <si>
    <t>PUPS GOLLAKOTTAI</t>
  </si>
  <si>
    <t>GHSS CHINNAPALLIKUPPAM</t>
  </si>
  <si>
    <t>PUPS,CHINNAPALLIKUPPAM</t>
  </si>
  <si>
    <t>PUPS,MELPALLIPATTU</t>
  </si>
  <si>
    <t>GHS MELPALLIPATTU</t>
  </si>
  <si>
    <t>PUPS,THENPUDHUPET</t>
  </si>
  <si>
    <t>PUPS,ASANAMBUT</t>
  </si>
  <si>
    <t>GHS ASANAMBUT</t>
  </si>
  <si>
    <t>PUPS,KALLAPARAI</t>
  </si>
  <si>
    <t>PUPS,KUPPAMBUT</t>
  </si>
  <si>
    <t>PUPS,GURUVARAJAPALAYAM</t>
  </si>
  <si>
    <t>GHS,GURUVARAJAPALAYAM</t>
  </si>
  <si>
    <t>ADWMS,VEPANKUPPAM</t>
  </si>
  <si>
    <t>PUES URDU,VEPPANKUPPAM</t>
  </si>
  <si>
    <t>Gudiyatham</t>
  </si>
  <si>
    <t>PUPS SEMPALLI</t>
  </si>
  <si>
    <t>GHS SEMPALLI</t>
  </si>
  <si>
    <t>PUPS JITTAPALLI</t>
  </si>
  <si>
    <t>PANCHAYAT UNION MIDDLE SCHOOL KOTTARAMADUGU</t>
  </si>
  <si>
    <t>PUMS SYNAKUNDA</t>
  </si>
  <si>
    <t>PUMS UPPARAPALLI</t>
  </si>
  <si>
    <t>PUMS DHANAKONDAPALLI</t>
  </si>
  <si>
    <t>PUPS KOTAMITTA</t>
  </si>
  <si>
    <t>ADWPS MODIKUPPAM</t>
  </si>
  <si>
    <t>PUPS MATHETIPALLI</t>
  </si>
  <si>
    <t>GHSS KOTTAMITTAH</t>
  </si>
  <si>
    <t>PUPS, R.GOLLAPALLI (U)</t>
  </si>
  <si>
    <t>PUMS SENGUNDRAM</t>
  </si>
  <si>
    <t>PUPS,SURALUR</t>
  </si>
  <si>
    <t>PUMS S MOTTUR</t>
  </si>
  <si>
    <t>PUMS PAKKAM</t>
  </si>
  <si>
    <t>PUPS SELVAPERUMAL NAGAR</t>
  </si>
  <si>
    <t>ADIDRAVIDA WELFARE PRIMARY SCHOOL MUKUNDRAM</t>
  </si>
  <si>
    <t>PANCHAYAT UNION MIDDLE SCHOOL MUKKUNDRAM</t>
  </si>
  <si>
    <t>PANCHAYAT UNION PRIMARY SCHOOL CHINNALAPALLI</t>
  </si>
  <si>
    <t>PANCHAYAT UNION PRIMARY SCHOOL MEENUR</t>
  </si>
  <si>
    <t>PANCHAYAT UNION PRIMARY SCHOOL THATTAPARAI</t>
  </si>
  <si>
    <t>PANCHAYAT UNION PRIMARY SCHOOL VELLERI</t>
  </si>
  <si>
    <t>GOVERNMENT HIGHER SECONDARY SCHOOOL THATTAPARAI</t>
  </si>
  <si>
    <t>PUPS JANGALAPALLI</t>
  </si>
  <si>
    <t>PUPS A RANGASAMUDIRAM</t>
  </si>
  <si>
    <t>ADWPS A.RANGASAMUTHIRAM</t>
  </si>
  <si>
    <t>PUPS AGRAVARAM</t>
  </si>
  <si>
    <t>PUMS ERIPATTARAI</t>
  </si>
  <si>
    <t>GHSS AGRAVARAM</t>
  </si>
  <si>
    <t>ADWPS PERUMBADI</t>
  </si>
  <si>
    <t>PUPS ERTHANGAL</t>
  </si>
  <si>
    <t>PUMS ERTHANGAL PUDUR</t>
  </si>
  <si>
    <t>GHSS ERTHANGAL</t>
  </si>
  <si>
    <t>PUPS PANKARISHIKUPPAM</t>
  </si>
  <si>
    <t>PUPS VALATHUR (H)</t>
  </si>
  <si>
    <t>PUPS VALATHUR (G) (U)</t>
  </si>
  <si>
    <t>PUPS VARADHAPALAYAM</t>
  </si>
  <si>
    <t>ADWPS VALATHUR</t>
  </si>
  <si>
    <t>GHSS VALATHUR</t>
  </si>
  <si>
    <t>PUPS RASAMPATTI</t>
  </si>
  <si>
    <t>PUPS HIDAYATHPOOR</t>
  </si>
  <si>
    <t>PUPS KILPATTI</t>
  </si>
  <si>
    <t>PUPS KULITHIGAI</t>
  </si>
  <si>
    <t>PUPS KOPPAMPATTI</t>
  </si>
  <si>
    <t>PUMS ULLI</t>
  </si>
  <si>
    <t>PUPS KARUNEEGASAMUDRAM</t>
  </si>
  <si>
    <t>PUPS SEMBEDU</t>
  </si>
  <si>
    <t>GHS SEMBEDU</t>
  </si>
  <si>
    <t>PUMS SARAKUPPAM</t>
  </si>
  <si>
    <t>PUPS FAKKIRPALLI(U)</t>
  </si>
  <si>
    <t>PUPS MEL SUNDRAKUTTAI</t>
  </si>
  <si>
    <t>PUMS RAJAKUPPAM</t>
  </si>
  <si>
    <t>PUPS CHETTIKUPPAM</t>
  </si>
  <si>
    <t>ADWPS CHETTIKUPPAM</t>
  </si>
  <si>
    <t>ADWHS CHETTIKUPPAM</t>
  </si>
  <si>
    <t>PUMS LINGUNDRAM</t>
  </si>
  <si>
    <t>PANCHAYAT UNION MIDDLE SCHOOL MOONGAPATTU</t>
  </si>
  <si>
    <t>PANCHAYAT UNION PRIMARY SCHOOL KATHARIKUPPAM</t>
  </si>
  <si>
    <t>PANCHAYAT UNION MIDDLE SCHOOL SEEVOOR</t>
  </si>
  <si>
    <t>GOVERNMENT HIGH SCHOOL KALLUR</t>
  </si>
  <si>
    <t>PUMS MUNAFF DIBBO ( U )</t>
  </si>
  <si>
    <t>PANCHAYAT UNION PRIMARY SCHOOL KALLUR</t>
  </si>
  <si>
    <t>PUPS KALIAMMANPATTI</t>
  </si>
  <si>
    <t>GOVT HIGH SCHOOL KALIYAMMANPATTI</t>
  </si>
  <si>
    <t>PUPS RAJAKOIL</t>
  </si>
  <si>
    <t>PUMS INDRA NAGAR</t>
  </si>
  <si>
    <t>GHS GANDHI NAGAR, GUDIYATTAM</t>
  </si>
  <si>
    <t>PUMS PONNAMPATTI</t>
  </si>
  <si>
    <t>PUPS,NERUJINAGAR</t>
  </si>
  <si>
    <t>PUPS T RAMAPURAM</t>
  </si>
  <si>
    <t>PUPS KARTHIKEYAPURAM</t>
  </si>
  <si>
    <t>PUMS MELMUTTUKOOR</t>
  </si>
  <si>
    <t>PUPS KALMADUGU</t>
  </si>
  <si>
    <t>PUPS MELALATHUR (U)</t>
  </si>
  <si>
    <t>PUMS MELALATHUR (H)</t>
  </si>
  <si>
    <t>PUPS PARVATHIYAPURAM</t>
  </si>
  <si>
    <t>GHSS GOODANAGARAM</t>
  </si>
  <si>
    <t>PUPS GOODANAGARAM</t>
  </si>
  <si>
    <t>PUMS SINGALPADI</t>
  </si>
  <si>
    <t>PUMS ANANGANALLORE</t>
  </si>
  <si>
    <t>PUPS PATTU</t>
  </si>
  <si>
    <t>PUPS ALAMPATTARAI</t>
  </si>
  <si>
    <t>PUPS KOCHALUR</t>
  </si>
  <si>
    <t>PUPS R KRISHNAPURAM</t>
  </si>
  <si>
    <t>PUPS,R.RAMAPURAM</t>
  </si>
  <si>
    <t>ADWPS R. VENKATAPURAM</t>
  </si>
  <si>
    <t>PUMS RAMALAI</t>
  </si>
  <si>
    <t>PUPS GANDHI KANAVAI</t>
  </si>
  <si>
    <t>PUPS THANNEERPANDHAL</t>
  </si>
  <si>
    <t>ADW HS R.VENKATAPURAM</t>
  </si>
  <si>
    <t>PUPS THATTIMANAPALLI</t>
  </si>
  <si>
    <t>PUPS BHAVUSAPATTI</t>
  </si>
  <si>
    <t>PUPS ANNUPU</t>
  </si>
  <si>
    <t>PUPS KALLAPADI</t>
  </si>
  <si>
    <t>PUPS KADIRIKULAM</t>
  </si>
  <si>
    <t>PUPS MUDALIYARERI</t>
  </si>
  <si>
    <t>GHSS KALLAPADI</t>
  </si>
  <si>
    <t>PUMS KANAVAI MOTTUR</t>
  </si>
  <si>
    <t>PUPS MITTOOR</t>
  </si>
  <si>
    <t>PUPS SAMIREDDI PALLI (H)</t>
  </si>
  <si>
    <t>PUPS SAMIREDDIPALLI (U)</t>
  </si>
  <si>
    <t>PUMS GUDLAVARIPALI</t>
  </si>
  <si>
    <t>PUPS VEERICHETIIPALLI</t>
  </si>
  <si>
    <t>GHS VEERICHETTIPALLI</t>
  </si>
  <si>
    <t>PUPS VARADAREDDIPALLI</t>
  </si>
  <si>
    <t>PUPS V S PURAM</t>
  </si>
  <si>
    <t>PUPS V MODIKUPPAM</t>
  </si>
  <si>
    <t>PUPS VILUTHONPALAYAM</t>
  </si>
  <si>
    <t>PUMS K V PALAYAM</t>
  </si>
  <si>
    <t>PUPS D P PALAYAM</t>
  </si>
  <si>
    <t>PUMS GANGAPURAM</t>
  </si>
  <si>
    <t>PUPS ARIGAVARIPALLI</t>
  </si>
  <si>
    <t>PUPS P.RANGASAMUDHIRAM</t>
  </si>
  <si>
    <t>PUPS PARADARAMI</t>
  </si>
  <si>
    <t>PUPS POOSARIVALASI</t>
  </si>
  <si>
    <t>GBHSS PARADARAMI</t>
  </si>
  <si>
    <t>GGHSS PARADARAMI</t>
  </si>
  <si>
    <t>PUPS ANGANAMPALLI</t>
  </si>
  <si>
    <t>GHS POOSARIVALASAI</t>
  </si>
  <si>
    <t>PUPS,PERUMALLAPALLI</t>
  </si>
  <si>
    <t>PUMS PUTTAVARIPALLI</t>
  </si>
  <si>
    <t>PUPS NALLAGAVANIUR</t>
  </si>
  <si>
    <t>MPS CHUNNAMBUPET</t>
  </si>
  <si>
    <t>MPS BODIPET</t>
  </si>
  <si>
    <t>MPS GOPALAPURAM (B) (U)</t>
  </si>
  <si>
    <t>MPS GOPALAPURAM (G) (U)</t>
  </si>
  <si>
    <t>MPS KAMATCHIAMMANPET</t>
  </si>
  <si>
    <t>MPS KASPA</t>
  </si>
  <si>
    <t>MPS DHARANAMPET (B) (U)</t>
  </si>
  <si>
    <t>MPS DHARANAMPET (G) (U)</t>
  </si>
  <si>
    <t>GOVT MPL HR SEC SCHOOL GUDIYATTAM</t>
  </si>
  <si>
    <t>GGHSS NADUPET, GUDIYATHAM</t>
  </si>
  <si>
    <t>GGHSS NELLOREPET (G)</t>
  </si>
  <si>
    <t>MPS THIRUMAGAL MILLS</t>
  </si>
  <si>
    <t>MMS GANGADARASAMY</t>
  </si>
  <si>
    <t>MPS NELLOREPET</t>
  </si>
  <si>
    <t>GOVT.BOYS HR.SEC.SCHOOL, NELLOREPET,GUDIYATHAM,VELLORE</t>
  </si>
  <si>
    <t>MPS CHERUVANGI</t>
  </si>
  <si>
    <t>MPS THALAYATHAM (H)</t>
  </si>
  <si>
    <t>MPS THALAYATHAM (B) (U)</t>
  </si>
  <si>
    <t>MPS THALAYATHAM (G) (U)</t>
  </si>
  <si>
    <t>ADWPS OLAKKASI</t>
  </si>
  <si>
    <t>ADWHS OLAKKASI</t>
  </si>
  <si>
    <t>PUMS MORTHANA</t>
  </si>
  <si>
    <t>PUPS BODIYAPPANUR</t>
  </si>
  <si>
    <t>PUMS,VADAKATHIPATI.</t>
  </si>
  <si>
    <t>PUPS,AGARAMCHERI.</t>
  </si>
  <si>
    <t>PUPS, CHINNACHERI</t>
  </si>
  <si>
    <t>GHS AGARAMCHERI</t>
  </si>
  <si>
    <t>PUPS,GOLLAMANGALAM.</t>
  </si>
  <si>
    <t>GHS GOLLAMANGALAM</t>
  </si>
  <si>
    <t>PUPS,PALLIKUPPAM.</t>
  </si>
  <si>
    <t>GHS PALLIKUPPAM</t>
  </si>
  <si>
    <t>K.V.Kuppam</t>
  </si>
  <si>
    <t>PUPS GUDIYATHAM R.S</t>
  </si>
  <si>
    <t>PUPS VEPPUR</t>
  </si>
  <si>
    <t>GHSS , GUDIYATHAM RS</t>
  </si>
  <si>
    <t>ADWPS AMMANANGKUPPAM</t>
  </si>
  <si>
    <t>GOVT ADW HIGH SCHOOL, AMMANAGKUPPAM</t>
  </si>
  <si>
    <t>PUMS SETHUVANDAI</t>
  </si>
  <si>
    <t>PUMS CHENNARAYANAPALLI</t>
  </si>
  <si>
    <t>PUPS DEVARISHIKUPPAM</t>
  </si>
  <si>
    <t>GHS DEVARISHIKUPPAM</t>
  </si>
  <si>
    <t>ADWMS NAGAL</t>
  </si>
  <si>
    <t>PUPS NAGAL</t>
  </si>
  <si>
    <t>PUPS CHINNA NAGAL</t>
  </si>
  <si>
    <t>PUPS KILALATHUR PUDUR</t>
  </si>
  <si>
    <t>PUPS K.A.MOTTUR</t>
  </si>
  <si>
    <t>PUPS NETTERI</t>
  </si>
  <si>
    <t>ADWPS PASUMATHUR</t>
  </si>
  <si>
    <t>PUMS HYDERPURAM</t>
  </si>
  <si>
    <t>PUPS PASUMATHUR</t>
  </si>
  <si>
    <t>PUPS KARATAMBATTU</t>
  </si>
  <si>
    <t>PUPS KOSAVANPUDUR</t>
  </si>
  <si>
    <t>GHS , PASUMATHUR</t>
  </si>
  <si>
    <t>SGR GHSS KOSAVANPUDUR</t>
  </si>
  <si>
    <t>ADWPS MELKAVANUR</t>
  </si>
  <si>
    <t>PUPS KAVANUR MOTTUR</t>
  </si>
  <si>
    <t>PUPS SEETHARAMANPETTAI</t>
  </si>
  <si>
    <t>PUMS MELKAVANUR</t>
  </si>
  <si>
    <t>PUPS CHENNANGKUPPAM</t>
  </si>
  <si>
    <t>PUMS P.K.PURAM</t>
  </si>
  <si>
    <t>PUPS MACHANUR</t>
  </si>
  <si>
    <t>GHS , MACHANUR</t>
  </si>
  <si>
    <t>PUPS MAGAMATHUPURAM</t>
  </si>
  <si>
    <t>ADWPS KANGKUPPAM</t>
  </si>
  <si>
    <t>PUPS KANGKUPPAM</t>
  </si>
  <si>
    <t>PUPS K.P.KUPPAM</t>
  </si>
  <si>
    <t>PUMS MOOLAKANGKUPPAM</t>
  </si>
  <si>
    <t>PUPS MELMONGKUPPAM</t>
  </si>
  <si>
    <t>GHS , PANAMADANGI</t>
  </si>
  <si>
    <t>PUPS PANAMADANGI</t>
  </si>
  <si>
    <t>GHS PALLATHUR</t>
  </si>
  <si>
    <t>ADWPS MALAYAPATTU</t>
  </si>
  <si>
    <t>PUMS PALLAKOLLAI</t>
  </si>
  <si>
    <t>PUPS MELMOIL</t>
  </si>
  <si>
    <t>GHS , MELMOIL</t>
  </si>
  <si>
    <t>PUPS KILCHENNARAYANAPALLI</t>
  </si>
  <si>
    <t>PUMS KILMUTTUKUR</t>
  </si>
  <si>
    <t>PUPS ANGARANGKUPPAM</t>
  </si>
  <si>
    <t>PUPS THUTHITHANGAL</t>
  </si>
  <si>
    <t>PUPS ALANGANERI</t>
  </si>
  <si>
    <t>ADWPS K.V.KUPPAM</t>
  </si>
  <si>
    <t>PUPS K.V.KUPPAM</t>
  </si>
  <si>
    <t>PUPS NATHAIMEDU</t>
  </si>
  <si>
    <t>GBHSS KVKUPPAM</t>
  </si>
  <si>
    <t>GGHSS , KVKUPPAM</t>
  </si>
  <si>
    <t>PUPS VEPPANGANERI</t>
  </si>
  <si>
    <t>ADWPS PILLANDIPATTU</t>
  </si>
  <si>
    <t>GADWHSS PILLANTHIPATTU</t>
  </si>
  <si>
    <t>PUMS KAVASAMPATTU</t>
  </si>
  <si>
    <t>ADWPS KILURKAVASAMPATTU</t>
  </si>
  <si>
    <t>PUPS VADAVIRINJIPURAM</t>
  </si>
  <si>
    <t>ADWPS MUDINAMPATTU</t>
  </si>
  <si>
    <t>PUPS MUDINAMPATTU</t>
  </si>
  <si>
    <t>PUPS KILVILACHUR</t>
  </si>
  <si>
    <t>ADWPS VADUGANTHANGAL</t>
  </si>
  <si>
    <t>PUPS VADUGANTHANGAL</t>
  </si>
  <si>
    <t>PUPS CHINNAVADUGANTHANGAL</t>
  </si>
  <si>
    <t>GHSS, VADUGANTHANGAL</t>
  </si>
  <si>
    <t>PUMS VELAMPATTU</t>
  </si>
  <si>
    <t>PUPS VAZHVANKUNDRAM</t>
  </si>
  <si>
    <t>PUPS KOTHAMANGALAM</t>
  </si>
  <si>
    <t>PUPS EDAKRISHNAPURAM</t>
  </si>
  <si>
    <t>PUPS SOZHAMUR</t>
  </si>
  <si>
    <t>PUPS ANNANGUDI</t>
  </si>
  <si>
    <t>PUPS B.N.PALAYAM</t>
  </si>
  <si>
    <t>PUPS KUKKALAPALLI</t>
  </si>
  <si>
    <t>PUMS B.N.PALAYAM PUDUR</t>
  </si>
  <si>
    <t>PUPS GENGASANIKUPPAM</t>
  </si>
  <si>
    <t>PUPS KALAMPATTU</t>
  </si>
  <si>
    <t>PUPS KALAMPATTU MITTUR</t>
  </si>
  <si>
    <t>PUPS MELACHUKATTU</t>
  </si>
  <si>
    <t>PUPS AAYAKULAM</t>
  </si>
  <si>
    <t>PUPS SENJI KRISHNAPURAM</t>
  </si>
  <si>
    <t>PUPS SENJIVENKATAPURAM</t>
  </si>
  <si>
    <t>GHSS SENJI</t>
  </si>
  <si>
    <t>PUPS PAZHAIYA THONDANTHULASI</t>
  </si>
  <si>
    <t>PUMS THONDANTHULASI</t>
  </si>
  <si>
    <t>PUPS CHINNA LATHERI</t>
  </si>
  <si>
    <t>PUPS KORAPPATTARAI</t>
  </si>
  <si>
    <t>PUPS LATHERI</t>
  </si>
  <si>
    <t>GGHSS , LATHERI</t>
  </si>
  <si>
    <t>GBHSS ,LATTERI</t>
  </si>
  <si>
    <t>PUPS VIZHUNTHAKKAL</t>
  </si>
  <si>
    <t>GHS , THIRUMANI</t>
  </si>
  <si>
    <t>PUPS M.V.SAMUTHIRAM</t>
  </si>
  <si>
    <t>Kaniyambadi</t>
  </si>
  <si>
    <t>GOVT TRIBAL RES PS THELLAI</t>
  </si>
  <si>
    <t>PUPS KILARASAMPATTU</t>
  </si>
  <si>
    <t>GHSS KILARASAMPATTU</t>
  </si>
  <si>
    <t>GGHS KILARASAMPATTU</t>
  </si>
  <si>
    <t>PUMS NANJUKONDAPURAM</t>
  </si>
  <si>
    <t>ADW PS KATHALAMPAT</t>
  </si>
  <si>
    <t>PUPS MEDHALAPADI</t>
  </si>
  <si>
    <t>PUPS SINGIRIKOIL</t>
  </si>
  <si>
    <t>PUMS PALATHUVANNAN</t>
  </si>
  <si>
    <t>PUMS THUTHIKADU</t>
  </si>
  <si>
    <t>PUPS CHOLAVARAM</t>
  </si>
  <si>
    <t>ADW PS CHOLAVARAM</t>
  </si>
  <si>
    <t>GHSS CHOLAVARAM</t>
  </si>
  <si>
    <t>PUPS PAPANTHOPPU</t>
  </si>
  <si>
    <t>PUPS S PUDHUR</t>
  </si>
  <si>
    <t>ADW PS KATTUPUTHUR</t>
  </si>
  <si>
    <t>PUMS KATTUPUTHUR</t>
  </si>
  <si>
    <t>PUPS KOLAVIMEDU</t>
  </si>
  <si>
    <t>PUMS PALLA EDAYAMPATTI</t>
  </si>
  <si>
    <t>PUPS VIRUPATCHIPURAM</t>
  </si>
  <si>
    <t>GHSS VIRUPATCHIPURAM</t>
  </si>
  <si>
    <t>PUMS PALAVANSATHU</t>
  </si>
  <si>
    <t>PUMS BAGAYAM</t>
  </si>
  <si>
    <t>PUPS EDAYANSATHU</t>
  </si>
  <si>
    <t>GHS EDAYANSATHU</t>
  </si>
  <si>
    <t>PUMS ADUKKAMBARAI</t>
  </si>
  <si>
    <t>PUMS METTU EDYAMPATTI</t>
  </si>
  <si>
    <t>PUMS THUTHIPATTU</t>
  </si>
  <si>
    <t>PUPS SIRUKALAMBUR</t>
  </si>
  <si>
    <t>PUPS ALLIVARAM</t>
  </si>
  <si>
    <t>PUPS KANNADY PALAYAM</t>
  </si>
  <si>
    <t>PUPS PENNATHUR</t>
  </si>
  <si>
    <t>PUPS SABTHALIPURAM</t>
  </si>
  <si>
    <t>ADWPS PENNATHUR</t>
  </si>
  <si>
    <t>GHSS PENNATHUR</t>
  </si>
  <si>
    <t>PUPS PERIYAPALAMBAKKAM</t>
  </si>
  <si>
    <t>PUPS VEPPAMPATTU (MUSLIM)</t>
  </si>
  <si>
    <t>PUMS VEPPAMPATTU (H)</t>
  </si>
  <si>
    <t>ADW PS VEPPAMPATTU</t>
  </si>
  <si>
    <t>PUPS KANIKANIYAN</t>
  </si>
  <si>
    <t>PUPS KANIYAMBADI</t>
  </si>
  <si>
    <t>PUPS KANIYAMBADI PUDUR</t>
  </si>
  <si>
    <t>ADW PS KANIYAMBADI</t>
  </si>
  <si>
    <t>GHSS KANIYAMBADI</t>
  </si>
  <si>
    <t>PUMS PANGALATHAN</t>
  </si>
  <si>
    <t>PUMS SATHUMADURAI</t>
  </si>
  <si>
    <t>PUMS ARCOTTON KUDISAI</t>
  </si>
  <si>
    <t>PUMS NAICKANERI</t>
  </si>
  <si>
    <t>GHS MUNJURPET</t>
  </si>
  <si>
    <t>PUMS SALAMANATHAM</t>
  </si>
  <si>
    <t>PUMS MOTTUPALAYAM</t>
  </si>
  <si>
    <t>PUPS SANTHANAKOTTAI</t>
  </si>
  <si>
    <t>PANCHAYAT UNION PRIMARY SCHOOl, MELVALLAM</t>
  </si>
  <si>
    <t>ADW PS KILVALLAM</t>
  </si>
  <si>
    <t>PUMS KILVALLAM</t>
  </si>
  <si>
    <t>PUPS KILPALLIPATTU</t>
  </si>
  <si>
    <t>PUPS KAMMAVANPETTAI</t>
  </si>
  <si>
    <t>PUPS (MUSLIM) KAMMAVANPETTAI</t>
  </si>
  <si>
    <t>ADW PS KAMMASAMUDHIRAM</t>
  </si>
  <si>
    <t>PUPS ARUNAGIRIPETTAI</t>
  </si>
  <si>
    <t>PUPS KAMMASAMUDRAM</t>
  </si>
  <si>
    <t>GHSS KAMMAVANPETTAI</t>
  </si>
  <si>
    <t>GHS KAMMASAMUDHIRAM</t>
  </si>
  <si>
    <t>PUMS MOTHAKKAL</t>
  </si>
  <si>
    <t>Katpadi</t>
  </si>
  <si>
    <t>PUPS G.V.R. PALLI</t>
  </si>
  <si>
    <t>PUPS PARAMASATHU</t>
  </si>
  <si>
    <t>PUPS PONNAI</t>
  </si>
  <si>
    <t>PUPS KURAVANKUDISAI</t>
  </si>
  <si>
    <t>PUPS ODDANERI</t>
  </si>
  <si>
    <t>PUPS BALEKUPPAM</t>
  </si>
  <si>
    <t>ADW PS S.N. PALAIYAM</t>
  </si>
  <si>
    <t>PUMS PONNAIPUDUR</t>
  </si>
  <si>
    <t>GOVT GIRLS HSS PONNAI</t>
  </si>
  <si>
    <t>GOVT BOYS HSS PONNAI</t>
  </si>
  <si>
    <t>PUMS KATTUR</t>
  </si>
  <si>
    <t>PUMS KOKKERI</t>
  </si>
  <si>
    <t>PUPS KEERAISATHU</t>
  </si>
  <si>
    <t>PUMS THEEYARKUPPAM</t>
  </si>
  <si>
    <t>PUPS MELPADI</t>
  </si>
  <si>
    <t>PUPS, CHINNAKEESAKUPPAM</t>
  </si>
  <si>
    <t>PUPS KOTTANATHAM</t>
  </si>
  <si>
    <t>PUMS MELKATTUR</t>
  </si>
  <si>
    <t>GOVT HSS VALLIMALLI</t>
  </si>
  <si>
    <t>PUPS ERUKKAMPATTU</t>
  </si>
  <si>
    <t>PUPS CHINNAPERUMALKUPPAM</t>
  </si>
  <si>
    <t>PUMS PERUMALKUPPAM</t>
  </si>
  <si>
    <t>PUPS AMMAVARIPALLI</t>
  </si>
  <si>
    <t>PUPS MAHIMANDALAM</t>
  </si>
  <si>
    <t>PUPS THATHIREDDYPALLI</t>
  </si>
  <si>
    <t>PUPS MIDDANATHAM</t>
  </si>
  <si>
    <t>PUMS PEDDABODINATHAM</t>
  </si>
  <si>
    <t>PUMS BALAMUDHUR</t>
  </si>
  <si>
    <t>GHS THATHIREDDIPALLI</t>
  </si>
  <si>
    <t>PUMS MUTHARASIKUPPAM</t>
  </si>
  <si>
    <t>ADW PS MUTHARASIKUPPAM</t>
  </si>
  <si>
    <t>PUPS VINNAMPALLI</t>
  </si>
  <si>
    <t>PUPS VINNAMPALLI MITTUR</t>
  </si>
  <si>
    <t>PUPS CHINNAMITTUR</t>
  </si>
  <si>
    <t>PUPS GR KOTTAI</t>
  </si>
  <si>
    <t>PUMS RAMANATHAPURAM</t>
  </si>
  <si>
    <t>GOVT HSS VENNAMPALLI</t>
  </si>
  <si>
    <t>PUPS MOONGILERI</t>
  </si>
  <si>
    <t>PUPS KODUKKANTHANGAL</t>
  </si>
  <si>
    <t>PUPS C.N. PATTADAI</t>
  </si>
  <si>
    <t>PUPS VANIYAKATTUR</t>
  </si>
  <si>
    <t>PUPS KR THANGAL</t>
  </si>
  <si>
    <t>PUPS T VENKATAPURAM</t>
  </si>
  <si>
    <t>PUMS THENPALLI</t>
  </si>
  <si>
    <t>PUPS SRIPATHANALLORE</t>
  </si>
  <si>
    <t>PUPS, VEPPALAI</t>
  </si>
  <si>
    <t>PUPS VEERANTHANGAL</t>
  </si>
  <si>
    <t>PUPS K.N. PALAYAM</t>
  </si>
  <si>
    <t>PUPS A.V.R.PALLI</t>
  </si>
  <si>
    <t>Pups, Melvadugankuttai</t>
  </si>
  <si>
    <t>Pups Singareddiyur</t>
  </si>
  <si>
    <t>PUPS Unnamalai Samuthram</t>
  </si>
  <si>
    <t>PUPS Senoor</t>
  </si>
  <si>
    <t>PUPS Jangalapalli</t>
  </si>
  <si>
    <t>ADWPS Senoor</t>
  </si>
  <si>
    <t>PUMS L.G.Pudur</t>
  </si>
  <si>
    <t>GOVT HSS JANGALAPALLI</t>
  </si>
  <si>
    <t>PUPS VEERAKOLIMEDU</t>
  </si>
  <si>
    <t>PUMS Jabrapet</t>
  </si>
  <si>
    <t>PUPS Sallavoor</t>
  </si>
  <si>
    <t>PUMS Vandranthangal</t>
  </si>
  <si>
    <t>PUPS Kalpudur</t>
  </si>
  <si>
    <t>PUPS Kanchalur</t>
  </si>
  <si>
    <t>PUPS Katpadi Chathram</t>
  </si>
  <si>
    <t>PUPS V.G.Rao Nagar</t>
  </si>
  <si>
    <t>PUMS Katpadi North</t>
  </si>
  <si>
    <t>PUMS Katpadi South</t>
  </si>
  <si>
    <t>GOVT GIRLS HSS KATPADI</t>
  </si>
  <si>
    <t>GOVT BOYS HSS KATPADI</t>
  </si>
  <si>
    <t>PUMS Aruppumedu</t>
  </si>
  <si>
    <t>PUMS Kalinjur</t>
  </si>
  <si>
    <t>PUMS Kalinjur Mottur</t>
  </si>
  <si>
    <t>PUPS, VIRUTHAMBUT</t>
  </si>
  <si>
    <t>Pups Vanjur</t>
  </si>
  <si>
    <t>GOVT HSS VANJUR</t>
  </si>
  <si>
    <t>PUMS T.K.Puram</t>
  </si>
  <si>
    <t>Pups Viruthambut Urdu</t>
  </si>
  <si>
    <t>Pups Kangeyanallore</t>
  </si>
  <si>
    <t>TMKV GGHSS Kangeyanallur</t>
  </si>
  <si>
    <t>TMKV GOVT BOYS HSS KANGEYANALLORE</t>
  </si>
  <si>
    <t>PUMS Ashok Nagar</t>
  </si>
  <si>
    <t>PUPS Kilmottur</t>
  </si>
  <si>
    <t>PUPS Periyapudur</t>
  </si>
  <si>
    <t>PUPS Gandhi Nagar East</t>
  </si>
  <si>
    <t>PUPS Gandhi Nagar West</t>
  </si>
  <si>
    <t>PUPS T.V.Nagar</t>
  </si>
  <si>
    <t>PUMS Old Katpadi</t>
  </si>
  <si>
    <t>PUMS Pallikuppam</t>
  </si>
  <si>
    <t>PUPS Brammapuram</t>
  </si>
  <si>
    <t>PUPS Koranthangal</t>
  </si>
  <si>
    <t>ADWMS Brammapuram</t>
  </si>
  <si>
    <t>GOVT HSS BRAMMAPURAM</t>
  </si>
  <si>
    <t>PUPS Chakkarakuttai</t>
  </si>
  <si>
    <t>GHS Karikiri</t>
  </si>
  <si>
    <t>PUMS KAMMAVAR PUDUR</t>
  </si>
  <si>
    <t>PUPS Karigiri</t>
  </si>
  <si>
    <t>PUPS Ottanthangal</t>
  </si>
  <si>
    <t>PUPS Ullipudur</t>
  </si>
  <si>
    <t>PUMS Kandipedu</t>
  </si>
  <si>
    <t>PUPS Serkadu</t>
  </si>
  <si>
    <t>PUPS Lakshmipuram</t>
  </si>
  <si>
    <t>GHSS SERKADU</t>
  </si>
  <si>
    <t>PUMS 66 Puthur</t>
  </si>
  <si>
    <t>PUMS Sevoor</t>
  </si>
  <si>
    <t>PUPS Karnambut</t>
  </si>
  <si>
    <t>GOVT HR.SEC. SCHOOL, KARNAMBUT</t>
  </si>
  <si>
    <t>PUPS Ammundi</t>
  </si>
  <si>
    <t>PUPS Arimuthu Mottur</t>
  </si>
  <si>
    <t>PUMS Kuppatha Mottur</t>
  </si>
  <si>
    <t>PUPS Sembarayanallore</t>
  </si>
  <si>
    <t>PUPS S.N.Pudur</t>
  </si>
  <si>
    <t>PUMS Eranthangal</t>
  </si>
  <si>
    <t>PUPS KALIVARTHANGAL</t>
  </si>
  <si>
    <t>PUPS Manthagal</t>
  </si>
  <si>
    <t>PUPS Thiruvalam</t>
  </si>
  <si>
    <t>GGHSS THIRUVALAM</t>
  </si>
  <si>
    <t>GBHSS THIRUVALAM</t>
  </si>
  <si>
    <t>PUPS Kambarajapuram</t>
  </si>
  <si>
    <t>Pernambut</t>
  </si>
  <si>
    <t>GHS ARAVATLA</t>
  </si>
  <si>
    <t>GHS , PASMARPENTA</t>
  </si>
  <si>
    <t>PUPS PASMARPENTA</t>
  </si>
  <si>
    <t>PUPS ARAVATLA</t>
  </si>
  <si>
    <t>PUPS ERUKKAMBUT</t>
  </si>
  <si>
    <t>GHS ERUKKAMBUT</t>
  </si>
  <si>
    <t>PUMS SARANGAL</t>
  </si>
  <si>
    <t>PUPS MACHAMBUT</t>
  </si>
  <si>
    <t>GHS MACHAMBUT</t>
  </si>
  <si>
    <t>GHS BALUR</t>
  </si>
  <si>
    <t>PUPS BALUR</t>
  </si>
  <si>
    <t>PUPS OONANKUTTAI</t>
  </si>
  <si>
    <t>PUPS MADHINAPALLI</t>
  </si>
  <si>
    <t>ADWMS MASIGAM</t>
  </si>
  <si>
    <t>PUMS PERIYA DHAMAL CHERUVU</t>
  </si>
  <si>
    <t>PUMS CHINNA DHAMAL CHERUVU</t>
  </si>
  <si>
    <t>PUPS PALLALAKUPPAM</t>
  </si>
  <si>
    <t>GHS PALLALAKUPPAM</t>
  </si>
  <si>
    <t>PUPS ONGUPPAM</t>
  </si>
  <si>
    <t>PUPS KOTHAPALLI</t>
  </si>
  <si>
    <t>GHS SATHKAR</t>
  </si>
  <si>
    <t>PUMS PERNAMBUT</t>
  </si>
  <si>
    <t>GGHSS PERNAMBUT</t>
  </si>
  <si>
    <t>GADWHSS PERNAMBUT</t>
  </si>
  <si>
    <t>ADWPS PERNAMBUT</t>
  </si>
  <si>
    <t>PUPS SATHGAR</t>
  </si>
  <si>
    <t>PUPS SIVARAJNAGAR</t>
  </si>
  <si>
    <t>GHS MGR NAGAR</t>
  </si>
  <si>
    <t>PUPS CHERALAPALLI</t>
  </si>
  <si>
    <t>ADWPS T.T. MOTTUR</t>
  </si>
  <si>
    <t>GADWHSS TT MOTTUR</t>
  </si>
  <si>
    <t>PUMS CHINTHAKANAVAI</t>
  </si>
  <si>
    <t>PUMS MORASAPALLI</t>
  </si>
  <si>
    <t>PUPS NALANGANALLUR</t>
  </si>
  <si>
    <t>PUPS PARAVAKKAL</t>
  </si>
  <si>
    <t>PUPS KIDANGURAMAPURAM</t>
  </si>
  <si>
    <t>PUPS POGALUR</t>
  </si>
  <si>
    <t>PUPS,KARKOOR</t>
  </si>
  <si>
    <t>PUPS CHOKKARISHIKUPPAM</t>
  </si>
  <si>
    <t>PUMS MEL KOTHAKUPPAM</t>
  </si>
  <si>
    <t>PUPS RAJAKKAL</t>
  </si>
  <si>
    <t>PUMS ODDARPALAYAM</t>
  </si>
  <si>
    <t>PUMS REDDYMANGKUPPAM</t>
  </si>
  <si>
    <t>PUPS, ALINJIKUPPAM</t>
  </si>
  <si>
    <t>GHSS ALINJIKUPPAM</t>
  </si>
  <si>
    <t>PUMS MV KUPPAM</t>
  </si>
  <si>
    <t>PUPS NAVIDHAMPATTI</t>
  </si>
  <si>
    <t>PUPS MAILPATTI</t>
  </si>
  <si>
    <t>GHSS MAILPATTI</t>
  </si>
  <si>
    <t>PUPS KRISHNAMPALLI</t>
  </si>
  <si>
    <t>PUPS CHENDATHUR</t>
  </si>
  <si>
    <t>GHS KOKKALUR</t>
  </si>
  <si>
    <t>PUPS KOKKALUR</t>
  </si>
  <si>
    <t>PUPS EARGUTHI</t>
  </si>
  <si>
    <t>PUPS QUAIDE MILLATH(URDU)</t>
  </si>
  <si>
    <t>GHS. ERIGUTHI</t>
  </si>
  <si>
    <t>GHS BATHALAPALLI</t>
  </si>
  <si>
    <t>PUPS BATHALAPALLI</t>
  </si>
  <si>
    <t>PUPS KOTTAI COLONY</t>
  </si>
  <si>
    <t>PUPS KONDAMPALLI</t>
  </si>
  <si>
    <t>PUPS(URDU) THARAIKADU</t>
  </si>
  <si>
    <t>Vellore Rural</t>
  </si>
  <si>
    <t>PUMS PULIMEDU</t>
  </si>
  <si>
    <t>PUPS Athiyur</t>
  </si>
  <si>
    <t>PUMS ATHIYURVELI</t>
  </si>
  <si>
    <t>PUMS GURUMALAI</t>
  </si>
  <si>
    <t>PUMS USSOOR</t>
  </si>
  <si>
    <t>GOVT. GIRLS HR. SEC. SCHOOL, USSOOR</t>
  </si>
  <si>
    <t>GOVT. BOYS HR. SEC. SCHOOL, USSOOR</t>
  </si>
  <si>
    <t>PUPS Budur</t>
  </si>
  <si>
    <t>GOVT HS GOVINDA REDDY PALAYAM</t>
  </si>
  <si>
    <t>PUPS GOVINDAREDDYPALAYAM</t>
  </si>
  <si>
    <t>PUPS SEKKANUR</t>
  </si>
  <si>
    <t>PUPS,SEKKANUR PETTAI</t>
  </si>
  <si>
    <t>ADWPS SEKKANUR</t>
  </si>
  <si>
    <t>PUPS Thellur</t>
  </si>
  <si>
    <t>PUPS JAMALPURAM</t>
  </si>
  <si>
    <t>PUMS ANPOONDI</t>
  </si>
  <si>
    <t>PUPS,MELMANAVOOR</t>
  </si>
  <si>
    <t>GHS MELMANAVUR</t>
  </si>
  <si>
    <t>ADWPS KILMONAVUR</t>
  </si>
  <si>
    <t>PUPS Karugambathur</t>
  </si>
  <si>
    <t>ADWMS KARUKAMBATHUR</t>
  </si>
  <si>
    <t>PUMS SHENBAKKAM</t>
  </si>
  <si>
    <t>GADWMS SHENBAKKAM</t>
  </si>
  <si>
    <t>PUPS KONAVATTAM(H)</t>
  </si>
  <si>
    <t>PUPS KONAVATTAM (URUDU)</t>
  </si>
  <si>
    <t>GHSS KONAVATTAM</t>
  </si>
  <si>
    <t>PUPS AGAMEDU</t>
  </si>
  <si>
    <t>PUMS SADUPERI</t>
  </si>
  <si>
    <t>Pups Ariyur (M)</t>
  </si>
  <si>
    <t>PUPS NAMBIRAJAPURAM</t>
  </si>
  <si>
    <t>ADWPS CHITTERI</t>
  </si>
  <si>
    <t>PUPS Ariyur (H)</t>
  </si>
  <si>
    <t>GOVT HS ARIYUR</t>
  </si>
  <si>
    <t>PUPS sirukanchi</t>
  </si>
  <si>
    <t>PUMS THORAPADI</t>
  </si>
  <si>
    <t>Govt Hr. Sec.School, Thorapadi</t>
  </si>
  <si>
    <t>PUMS SAINATHAPURAM</t>
  </si>
  <si>
    <t>PUPS Allapuram</t>
  </si>
  <si>
    <t>PUPS CHINNA ALLAPURAM</t>
  </si>
  <si>
    <t>PUMS SATHUVACHARI(E)</t>
  </si>
  <si>
    <t>PUPS Sathuvachari (West)</t>
  </si>
  <si>
    <t>PUMS VOC NAGAR, SATHUVACHARI</t>
  </si>
  <si>
    <t>PUPS MOOLAKOLLAI</t>
  </si>
  <si>
    <t>ADWPS GANDHI NAGAR</t>
  </si>
  <si>
    <t>GPSRANGAPURAM</t>
  </si>
  <si>
    <t>GOVT HSS SATHUVACHARI</t>
  </si>
  <si>
    <t>PUPS PUDUVENKATAPURAM</t>
  </si>
  <si>
    <t>ADWPS Vasur vengadapuram</t>
  </si>
  <si>
    <t>ADWPS PERUMUGAI</t>
  </si>
  <si>
    <t>GADWHSS PERUMUGAI</t>
  </si>
  <si>
    <t>ADWPS ALAMELUMANGAPURAM</t>
  </si>
  <si>
    <t>G ADW HSS, Alamelumangapuram</t>
  </si>
  <si>
    <t>PUPS SENGANATHAM</t>
  </si>
  <si>
    <t>PUPS BALAMATHI(E)</t>
  </si>
  <si>
    <t>PUPS PALAMATHI WEST</t>
  </si>
  <si>
    <t>GHS, PALAMATHI</t>
  </si>
  <si>
    <t>VELLORE DISTRICT GOVERNMENT MODEL SCHOOL</t>
  </si>
  <si>
    <t>Vellore Urban</t>
  </si>
  <si>
    <t>MUNICIPAL PRIMARY SCHOOL AMMAKARA STREET</t>
  </si>
  <si>
    <t>MUNICIPAL PRAIMARY SCHOOL APPADURAI CHETTY STREET, VELLORE</t>
  </si>
  <si>
    <t>MUNICIPAL PRIMARY SCHOOL ARUGANDHAMPOONDI, THOTTAPALAYAM, VELLORE</t>
  </si>
  <si>
    <t>MUNICIPAL PRIMARY SCHOOL ,VELAPADI,VEELOOR</t>
  </si>
  <si>
    <t>MUNICIPAL MIDDLE SCHOOL, BHOOSHANAM NAGAR,VELLORE</t>
  </si>
  <si>
    <t>MUNICIPAL PRIMARY SCHOOL CHINNANAN MAISTRY STREET</t>
  </si>
  <si>
    <t>MUNICIPAL MIDDLE SCHOOL EDA STREET, SAIDAPET, VELLORE</t>
  </si>
  <si>
    <t>MUNICIPAL MIDDLE SCHOOL, ETTIYAMMAN KOIL STREET, THOTTAPALAYAM, VELLORE</t>
  </si>
  <si>
    <t>MUNICIPAL PRIMARY SCHOOL GANDHI ROAD, GANDHI ROAD, VELLORE</t>
  </si>
  <si>
    <t>MUNICIPAL PRIMARY SCHOOL KASPA CENTRAL, VELLORE</t>
  </si>
  <si>
    <t>MUNICIPAL PRIMARY SCHOOL, KOLAKARAN STREET,KOSAPET, VELLORE</t>
  </si>
  <si>
    <t>MPS Kosapet Market</t>
  </si>
  <si>
    <t>MUNICIPAL PRIMARY SCHOOL LONG BAZAAR VELLORE</t>
  </si>
  <si>
    <t>MUNICIPAL MIDDLE SCHOOL MAIN BAZAAR HINDU VELLORE</t>
  </si>
  <si>
    <t>MUNICIPAL PRIMARY SCHOOL MANAM PARTHA JABETHAR STREET, KOSAPET, VELLORE Jabethar ST</t>
  </si>
  <si>
    <t>MUNICIPAL PRIMARY SCHOOL, MASILAMANI STREET, KOSAPET VELLORE</t>
  </si>
  <si>
    <t>MUNICIPAL PRIMARY SCHOOL, P.M.CHETTY STREET, SAIDAPET, VELLORE</t>
  </si>
  <si>
    <t>MUNICIPAL PRIMARY SCHOOL, PERUMAL GOUNDER STREET, SAIDAPET, VELLORE</t>
  </si>
  <si>
    <t>MUNICIPAL PRAIMARY SCHOOL R.N.PALAYAM (HINDU), VELLORE</t>
  </si>
  <si>
    <t>MUNICIPAL PRAIMARY SCHOOL R.N.PALAYAM (PILLAIYAR), VELLORE</t>
  </si>
  <si>
    <t>MUNICIPAL PRIMARY SCHOOL, SALAVANPET,VELLORE</t>
  </si>
  <si>
    <t>MUNICIPAL PRIMARY SCHOOL S S KOVIL STREET, KOSAPET, VELLORE</t>
  </si>
  <si>
    <t>MUNICIPAL PRIMARY SCHOOL, SUKKAIYA VATHIYAR STREET, VELLORE</t>
  </si>
  <si>
    <t>MUNICIPAL PRIMARY SCHOOL, THANDAVARAYAN STREET,VELLORE</t>
  </si>
  <si>
    <t>MUNICIPAL PRIMARY SCHOOL THOTTAPALYAM, THOTTAPALAYAM, VELLORE</t>
  </si>
  <si>
    <t>MUNICIPAL MIDDLE SCHOOL KAGITHAPATTARAI, KAGITHAPATTARAI, VELLORE</t>
  </si>
  <si>
    <t>MMS KALASPALAYAM</t>
  </si>
  <si>
    <t>MUNIICIPAL MIDDLE SCHOOL AMBEDKAR NAGAR, VELLORE</t>
  </si>
  <si>
    <t>MUNICIPAL URDU PRAIMARY SCHOOL ABDULLA KHAN VELLOR</t>
  </si>
  <si>
    <t>MUNICIPAL URDU PRAIMARY SCHOOL DITTER LINE, VELLORE</t>
  </si>
  <si>
    <t>MUNICIPAL PRIMARY SCHOOL Urdu HOSPITAL MUTHUPILLAI STREET,VELLORE</t>
  </si>
  <si>
    <t>MUNICIPAL URUDU PRIMARY SCHOOL, KANSALPET, VELLORE</t>
  </si>
  <si>
    <t>MUNICIPAL URDU PRIMARY SCHOOL MOSQUE CROSS ROAD , VELLORE</t>
  </si>
  <si>
    <t>MUNICIPAL URUDU PRIMARY SCHOOL, KASIM SHAHIB KUMAINDHAN STREET, SAIDAPET, VELLORE</t>
  </si>
  <si>
    <t>MUNICIPAL URUDU PRIMARY SCHOOL MAIN BAZAAR, SAIDAPET, VELLORE</t>
  </si>
  <si>
    <t>MUNICIPAL PRAIMARY SCHOOL URUDU S.M.KHAN ST , VEELOOR</t>
  </si>
  <si>
    <t>MUNUCIPAL PRIMARY SCHOOL, Urdu (Refaul ) Water Tank</t>
  </si>
  <si>
    <t>GOVT MPL HS KOSAPET</t>
  </si>
  <si>
    <t>SERVAI K MASILAMANI MUNICIPAL HIGH SCHOOL KASBA, VELLORE</t>
  </si>
  <si>
    <t>VELAPADI KURUPPA VINAYAGA MUDALIYAR GIRLS HIGHER SECONDARY SCHOOL, VELAPADI,VELLORE</t>
  </si>
  <si>
    <t>GOVERNMENT MUNICIPAL HIGH SCHOOL,SALAVENPET</t>
  </si>
  <si>
    <t>GOVT GIRLS MUNICIPAL HIGHER SECONDARY SCHOOL, THOTTAPALAYAM, THOTTAPALAYAM, VELLORE</t>
  </si>
  <si>
    <t>GOVT MUNICIPAL HIGHER SECONDARY SCHOOL KAKM , SAIDAPET VELLORE</t>
  </si>
  <si>
    <t>EVRN GGHSS - MODEL KOSAPET</t>
  </si>
  <si>
    <t>GOVT MUSLIM HSS,VELLORE</t>
  </si>
  <si>
    <t>MUNICIPAL PRIMARY SCHOOL MUTHUMANDAPAM, MUTHUMANDAPAM, VELLORE</t>
  </si>
  <si>
    <t>MUNICIPAL HIGH SCHOOL R.N.PALAYAM</t>
  </si>
  <si>
    <t>Samagra Shiksha, TamilNadu</t>
  </si>
  <si>
    <t>Grand Total</t>
  </si>
  <si>
    <t>UDISE</t>
  </si>
  <si>
    <t>Block</t>
  </si>
  <si>
    <t>Name of the School</t>
  </si>
  <si>
    <t>Name of the Block</t>
  </si>
  <si>
    <t>Category</t>
  </si>
  <si>
    <t>Boys</t>
  </si>
  <si>
    <t>Girls</t>
  </si>
  <si>
    <t>Grant Amount</t>
  </si>
  <si>
    <t>Enrolment Group</t>
  </si>
  <si>
    <t>1-30</t>
  </si>
  <si>
    <t>31-100</t>
  </si>
  <si>
    <t>101-250</t>
  </si>
  <si>
    <t>251-1000</t>
  </si>
  <si>
    <t>1000+</t>
  </si>
  <si>
    <t>S. No</t>
  </si>
  <si>
    <t>Enrolment</t>
  </si>
  <si>
    <t>No. of Schools</t>
  </si>
  <si>
    <t>Amount / School</t>
  </si>
  <si>
    <t>1001+</t>
  </si>
  <si>
    <t>S.No</t>
  </si>
  <si>
    <t>KVKuppam</t>
  </si>
  <si>
    <t>Samagra Shiksha, Vellore.</t>
  </si>
  <si>
    <t>Rs.1,32,02,500/- (Rupees One Crore Thirty Two Lakh Two Thousand Five Hundred Only)</t>
  </si>
  <si>
    <t>Chief Educational Officer,</t>
  </si>
  <si>
    <t>CSG Fund Release Block-wise Statement (Second Instalment 50%)</t>
  </si>
  <si>
    <t>CSG Fund Release Statement (Second Instalment 50%)</t>
  </si>
  <si>
    <t>Samagra Shiksha, Vellore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</si>
</sst>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" fontId="7" fillId="0" borderId="1" xfId="0" quotePrefix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3" xfId="1" applyFont="1" applyBorder="1" applyAlignment="1">
      <alignment horizontal="right" vertical="center" wrapText="1"/>
    </xf>
    <xf numFmtId="0" fontId="10" fillId="0" borderId="4" xfId="1" applyFont="1" applyBorder="1" applyAlignment="1">
      <alignment horizontal="right" vertical="center" wrapText="1"/>
    </xf>
    <xf numFmtId="0" fontId="10" fillId="0" borderId="5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I15" sqref="I15"/>
    </sheetView>
  </sheetViews>
  <sheetFormatPr defaultRowHeight="15.75" x14ac:dyDescent="0.25"/>
  <cols>
    <col min="1" max="1" width="6.5" style="5" customWidth="1"/>
    <col min="2" max="2" width="15.25" style="9" customWidth="1"/>
    <col min="3" max="3" width="12.25" style="2" customWidth="1"/>
    <col min="4" max="5" width="11" style="2" customWidth="1"/>
    <col min="6" max="6" width="10.125" style="5" customWidth="1"/>
    <col min="7" max="7" width="13.125" style="10" customWidth="1"/>
    <col min="8" max="8" width="6.5" style="2" customWidth="1"/>
    <col min="9" max="9" width="21.625" style="2" customWidth="1"/>
    <col min="10" max="10" width="16.875" style="2" customWidth="1"/>
    <col min="11" max="11" width="11.375" style="2" customWidth="1"/>
    <col min="12" max="12" width="11.625" style="2" customWidth="1"/>
    <col min="13" max="13" width="12" style="2" customWidth="1"/>
    <col min="14" max="14" width="14.375" style="2" customWidth="1"/>
    <col min="15" max="16384" width="9" style="2"/>
  </cols>
  <sheetData>
    <row r="1" spans="1:7" ht="20.25" x14ac:dyDescent="0.25">
      <c r="A1" s="32" t="s">
        <v>800</v>
      </c>
      <c r="B1" s="32"/>
      <c r="C1" s="32"/>
      <c r="D1" s="32"/>
      <c r="E1" s="32"/>
      <c r="F1" s="32"/>
      <c r="G1" s="32"/>
    </row>
    <row r="2" spans="1:7" ht="20.25" x14ac:dyDescent="0.25">
      <c r="A2" s="32" t="s">
        <v>826</v>
      </c>
      <c r="B2" s="32"/>
      <c r="C2" s="32"/>
      <c r="D2" s="32"/>
      <c r="E2" s="32"/>
      <c r="F2" s="32"/>
      <c r="G2" s="32"/>
    </row>
    <row r="3" spans="1:7" s="5" customFormat="1" ht="31.5" x14ac:dyDescent="0.25">
      <c r="A3" s="3" t="s">
        <v>821</v>
      </c>
      <c r="B3" s="3" t="s">
        <v>803</v>
      </c>
      <c r="C3" s="4" t="s">
        <v>817</v>
      </c>
      <c r="D3" s="4" t="s">
        <v>818</v>
      </c>
      <c r="E3" s="4" t="s">
        <v>819</v>
      </c>
      <c r="F3" s="4" t="s">
        <v>0</v>
      </c>
      <c r="G3" s="4" t="s">
        <v>801</v>
      </c>
    </row>
    <row r="4" spans="1:7" ht="14.1" customHeight="1" x14ac:dyDescent="0.25">
      <c r="A4" s="29">
        <v>1</v>
      </c>
      <c r="B4" s="36" t="s">
        <v>50</v>
      </c>
      <c r="C4" s="6" t="s">
        <v>811</v>
      </c>
      <c r="D4" s="7">
        <v>41</v>
      </c>
      <c r="E4" s="7">
        <v>5000</v>
      </c>
      <c r="F4" s="7">
        <f t="shared" ref="F4:F19" si="0">E4*D4</f>
        <v>205000</v>
      </c>
      <c r="G4" s="27">
        <f>SUM(F4:F8)</f>
        <v>2667500</v>
      </c>
    </row>
    <row r="5" spans="1:7" ht="14.1" customHeight="1" x14ac:dyDescent="0.25">
      <c r="A5" s="30"/>
      <c r="B5" s="37"/>
      <c r="C5" s="6" t="s">
        <v>812</v>
      </c>
      <c r="D5" s="7">
        <v>66</v>
      </c>
      <c r="E5" s="7">
        <v>12500</v>
      </c>
      <c r="F5" s="7">
        <f t="shared" si="0"/>
        <v>825000</v>
      </c>
      <c r="G5" s="27"/>
    </row>
    <row r="6" spans="1:7" ht="14.1" customHeight="1" x14ac:dyDescent="0.25">
      <c r="A6" s="30"/>
      <c r="B6" s="37"/>
      <c r="C6" s="6" t="s">
        <v>813</v>
      </c>
      <c r="D6" s="7">
        <v>36</v>
      </c>
      <c r="E6" s="7">
        <v>25000</v>
      </c>
      <c r="F6" s="7">
        <f t="shared" si="0"/>
        <v>900000</v>
      </c>
      <c r="G6" s="27"/>
    </row>
    <row r="7" spans="1:7" ht="14.1" customHeight="1" x14ac:dyDescent="0.25">
      <c r="A7" s="30"/>
      <c r="B7" s="37"/>
      <c r="C7" s="6" t="s">
        <v>814</v>
      </c>
      <c r="D7" s="7">
        <v>13</v>
      </c>
      <c r="E7" s="7">
        <v>37500</v>
      </c>
      <c r="F7" s="7">
        <f t="shared" si="0"/>
        <v>487500</v>
      </c>
      <c r="G7" s="27"/>
    </row>
    <row r="8" spans="1:7" ht="14.1" customHeight="1" x14ac:dyDescent="0.25">
      <c r="A8" s="31"/>
      <c r="B8" s="38"/>
      <c r="C8" s="6" t="s">
        <v>820</v>
      </c>
      <c r="D8" s="7">
        <v>5</v>
      </c>
      <c r="E8" s="7">
        <v>50000</v>
      </c>
      <c r="F8" s="7">
        <f t="shared" si="0"/>
        <v>250000</v>
      </c>
      <c r="G8" s="27"/>
    </row>
    <row r="9" spans="1:7" ht="14.1" customHeight="1" x14ac:dyDescent="0.25">
      <c r="A9" s="29">
        <v>2</v>
      </c>
      <c r="B9" s="36" t="s">
        <v>199</v>
      </c>
      <c r="C9" s="6" t="s">
        <v>811</v>
      </c>
      <c r="D9" s="7">
        <v>53</v>
      </c>
      <c r="E9" s="7">
        <v>5000</v>
      </c>
      <c r="F9" s="7">
        <f t="shared" si="0"/>
        <v>265000</v>
      </c>
      <c r="G9" s="27">
        <f t="shared" ref="G9" si="1">SUM(F9:F13)</f>
        <v>2490000</v>
      </c>
    </row>
    <row r="10" spans="1:7" ht="14.1" customHeight="1" x14ac:dyDescent="0.25">
      <c r="A10" s="30"/>
      <c r="B10" s="37"/>
      <c r="C10" s="6" t="s">
        <v>812</v>
      </c>
      <c r="D10" s="7">
        <v>65</v>
      </c>
      <c r="E10" s="7">
        <v>12500</v>
      </c>
      <c r="F10" s="7">
        <f t="shared" si="0"/>
        <v>812500</v>
      </c>
      <c r="G10" s="27"/>
    </row>
    <row r="11" spans="1:7" ht="14.1" customHeight="1" x14ac:dyDescent="0.25">
      <c r="A11" s="30"/>
      <c r="B11" s="37"/>
      <c r="C11" s="6" t="s">
        <v>813</v>
      </c>
      <c r="D11" s="7">
        <v>32</v>
      </c>
      <c r="E11" s="7">
        <v>25000</v>
      </c>
      <c r="F11" s="7">
        <f t="shared" si="0"/>
        <v>800000</v>
      </c>
      <c r="G11" s="27"/>
    </row>
    <row r="12" spans="1:7" ht="14.1" customHeight="1" x14ac:dyDescent="0.25">
      <c r="A12" s="30"/>
      <c r="B12" s="37"/>
      <c r="C12" s="6" t="s">
        <v>814</v>
      </c>
      <c r="D12" s="7">
        <v>15</v>
      </c>
      <c r="E12" s="7">
        <v>37500</v>
      </c>
      <c r="F12" s="7">
        <f t="shared" si="0"/>
        <v>562500</v>
      </c>
      <c r="G12" s="27"/>
    </row>
    <row r="13" spans="1:7" ht="14.1" customHeight="1" x14ac:dyDescent="0.25">
      <c r="A13" s="31"/>
      <c r="B13" s="38"/>
      <c r="C13" s="6" t="s">
        <v>820</v>
      </c>
      <c r="D13" s="7">
        <v>1</v>
      </c>
      <c r="E13" s="7">
        <v>50000</v>
      </c>
      <c r="F13" s="7">
        <f t="shared" si="0"/>
        <v>50000</v>
      </c>
      <c r="G13" s="27"/>
    </row>
    <row r="14" spans="1:7" ht="14.1" customHeight="1" x14ac:dyDescent="0.25">
      <c r="A14" s="29">
        <v>3</v>
      </c>
      <c r="B14" s="36" t="s">
        <v>822</v>
      </c>
      <c r="C14" s="6" t="s">
        <v>811</v>
      </c>
      <c r="D14" s="7">
        <v>46</v>
      </c>
      <c r="E14" s="7">
        <v>5000</v>
      </c>
      <c r="F14" s="7">
        <f t="shared" si="0"/>
        <v>230000</v>
      </c>
      <c r="G14" s="27">
        <f t="shared" ref="G14" si="2">SUM(F14:F18)</f>
        <v>1505000</v>
      </c>
    </row>
    <row r="15" spans="1:7" ht="14.1" customHeight="1" x14ac:dyDescent="0.25">
      <c r="A15" s="30"/>
      <c r="B15" s="37"/>
      <c r="C15" s="6" t="s">
        <v>812</v>
      </c>
      <c r="D15" s="7">
        <v>27</v>
      </c>
      <c r="E15" s="7">
        <v>12500</v>
      </c>
      <c r="F15" s="7">
        <f t="shared" si="0"/>
        <v>337500</v>
      </c>
      <c r="G15" s="27"/>
    </row>
    <row r="16" spans="1:7" ht="14.1" customHeight="1" x14ac:dyDescent="0.25">
      <c r="A16" s="30"/>
      <c r="B16" s="37"/>
      <c r="C16" s="6" t="s">
        <v>813</v>
      </c>
      <c r="D16" s="7">
        <v>19</v>
      </c>
      <c r="E16" s="7">
        <v>25000</v>
      </c>
      <c r="F16" s="7">
        <f t="shared" si="0"/>
        <v>475000</v>
      </c>
      <c r="G16" s="27"/>
    </row>
    <row r="17" spans="1:7" ht="14.1" customHeight="1" x14ac:dyDescent="0.25">
      <c r="A17" s="30"/>
      <c r="B17" s="37"/>
      <c r="C17" s="6" t="s">
        <v>814</v>
      </c>
      <c r="D17" s="7">
        <v>11</v>
      </c>
      <c r="E17" s="7">
        <v>37500</v>
      </c>
      <c r="F17" s="7">
        <f t="shared" si="0"/>
        <v>412500</v>
      </c>
      <c r="G17" s="27"/>
    </row>
    <row r="18" spans="1:7" ht="14.1" customHeight="1" x14ac:dyDescent="0.25">
      <c r="A18" s="31"/>
      <c r="B18" s="38"/>
      <c r="C18" s="6" t="s">
        <v>820</v>
      </c>
      <c r="D18" s="7">
        <v>1</v>
      </c>
      <c r="E18" s="7">
        <v>50000</v>
      </c>
      <c r="F18" s="7">
        <f t="shared" si="0"/>
        <v>50000</v>
      </c>
      <c r="G18" s="27"/>
    </row>
    <row r="19" spans="1:7" ht="14.1" customHeight="1" x14ac:dyDescent="0.25">
      <c r="A19" s="29">
        <v>4</v>
      </c>
      <c r="B19" s="36" t="s">
        <v>448</v>
      </c>
      <c r="C19" s="6" t="s">
        <v>811</v>
      </c>
      <c r="D19" s="7">
        <v>18</v>
      </c>
      <c r="E19" s="7">
        <v>5000</v>
      </c>
      <c r="F19" s="7">
        <f t="shared" si="0"/>
        <v>90000</v>
      </c>
      <c r="G19" s="27">
        <f t="shared" ref="G19" si="3">SUM(F19:F23)</f>
        <v>1140000</v>
      </c>
    </row>
    <row r="20" spans="1:7" ht="14.1" customHeight="1" x14ac:dyDescent="0.25">
      <c r="A20" s="30"/>
      <c r="B20" s="37"/>
      <c r="C20" s="6" t="s">
        <v>812</v>
      </c>
      <c r="D20" s="7">
        <v>24</v>
      </c>
      <c r="E20" s="7">
        <v>12500</v>
      </c>
      <c r="F20" s="7">
        <f t="shared" ref="F20:F23" si="4">E20*D20</f>
        <v>300000</v>
      </c>
      <c r="G20" s="27"/>
    </row>
    <row r="21" spans="1:7" ht="14.1" customHeight="1" x14ac:dyDescent="0.25">
      <c r="A21" s="30"/>
      <c r="B21" s="37"/>
      <c r="C21" s="6" t="s">
        <v>813</v>
      </c>
      <c r="D21" s="7">
        <v>16</v>
      </c>
      <c r="E21" s="7">
        <v>25000</v>
      </c>
      <c r="F21" s="7">
        <f t="shared" si="4"/>
        <v>400000</v>
      </c>
      <c r="G21" s="27"/>
    </row>
    <row r="22" spans="1:7" ht="14.1" customHeight="1" x14ac:dyDescent="0.25">
      <c r="A22" s="30"/>
      <c r="B22" s="37"/>
      <c r="C22" s="6" t="s">
        <v>814</v>
      </c>
      <c r="D22" s="7">
        <v>8</v>
      </c>
      <c r="E22" s="7">
        <v>37500</v>
      </c>
      <c r="F22" s="7">
        <f t="shared" si="4"/>
        <v>300000</v>
      </c>
      <c r="G22" s="27"/>
    </row>
    <row r="23" spans="1:7" ht="14.1" customHeight="1" x14ac:dyDescent="0.25">
      <c r="A23" s="31"/>
      <c r="B23" s="38"/>
      <c r="C23" s="6" t="s">
        <v>820</v>
      </c>
      <c r="D23" s="7">
        <v>1</v>
      </c>
      <c r="E23" s="7">
        <v>50000</v>
      </c>
      <c r="F23" s="7">
        <f t="shared" si="4"/>
        <v>50000</v>
      </c>
      <c r="G23" s="27"/>
    </row>
    <row r="24" spans="1:7" ht="14.1" customHeight="1" x14ac:dyDescent="0.25">
      <c r="A24" s="29">
        <v>5</v>
      </c>
      <c r="B24" s="36" t="s">
        <v>513</v>
      </c>
      <c r="C24" s="6" t="s">
        <v>811</v>
      </c>
      <c r="D24" s="7">
        <v>48</v>
      </c>
      <c r="E24" s="7">
        <v>5000</v>
      </c>
      <c r="F24" s="7">
        <f>E24*D24</f>
        <v>240000</v>
      </c>
      <c r="G24" s="27">
        <f t="shared" ref="G24" si="5">SUM(F24:F28)</f>
        <v>1890000</v>
      </c>
    </row>
    <row r="25" spans="1:7" ht="14.1" customHeight="1" x14ac:dyDescent="0.25">
      <c r="A25" s="30"/>
      <c r="B25" s="37"/>
      <c r="C25" s="6" t="s">
        <v>812</v>
      </c>
      <c r="D25" s="7">
        <v>29</v>
      </c>
      <c r="E25" s="7">
        <v>12500</v>
      </c>
      <c r="F25" s="7">
        <f t="shared" ref="F25:F28" si="6">E25*D25</f>
        <v>362500</v>
      </c>
      <c r="G25" s="27"/>
    </row>
    <row r="26" spans="1:7" ht="14.1" customHeight="1" x14ac:dyDescent="0.25">
      <c r="A26" s="30"/>
      <c r="B26" s="37"/>
      <c r="C26" s="6" t="s">
        <v>813</v>
      </c>
      <c r="D26" s="7">
        <v>27</v>
      </c>
      <c r="E26" s="7">
        <v>25000</v>
      </c>
      <c r="F26" s="7">
        <f t="shared" si="6"/>
        <v>675000</v>
      </c>
      <c r="G26" s="27"/>
    </row>
    <row r="27" spans="1:7" ht="14.1" customHeight="1" x14ac:dyDescent="0.25">
      <c r="A27" s="30"/>
      <c r="B27" s="37"/>
      <c r="C27" s="6" t="s">
        <v>814</v>
      </c>
      <c r="D27" s="7">
        <v>15</v>
      </c>
      <c r="E27" s="7">
        <v>37500</v>
      </c>
      <c r="F27" s="7">
        <f t="shared" si="6"/>
        <v>562500</v>
      </c>
      <c r="G27" s="27"/>
    </row>
    <row r="28" spans="1:7" ht="14.1" customHeight="1" x14ac:dyDescent="0.25">
      <c r="A28" s="31"/>
      <c r="B28" s="38"/>
      <c r="C28" s="6" t="s">
        <v>820</v>
      </c>
      <c r="D28" s="7">
        <v>1</v>
      </c>
      <c r="E28" s="7">
        <v>50000</v>
      </c>
      <c r="F28" s="7">
        <f t="shared" si="6"/>
        <v>50000</v>
      </c>
      <c r="G28" s="27"/>
    </row>
    <row r="29" spans="1:7" ht="14.1" customHeight="1" x14ac:dyDescent="0.25">
      <c r="A29" s="29">
        <v>6</v>
      </c>
      <c r="B29" s="36" t="s">
        <v>632</v>
      </c>
      <c r="C29" s="6" t="s">
        <v>811</v>
      </c>
      <c r="D29" s="7">
        <v>10</v>
      </c>
      <c r="E29" s="7">
        <v>5000</v>
      </c>
      <c r="F29" s="7">
        <f>E29*D29</f>
        <v>50000</v>
      </c>
      <c r="G29" s="27">
        <f t="shared" ref="G29" si="7">SUM(F29:F33)</f>
        <v>1250000</v>
      </c>
    </row>
    <row r="30" spans="1:7" ht="14.1" customHeight="1" x14ac:dyDescent="0.25">
      <c r="A30" s="30"/>
      <c r="B30" s="37"/>
      <c r="C30" s="6" t="s">
        <v>812</v>
      </c>
      <c r="D30" s="7">
        <v>25</v>
      </c>
      <c r="E30" s="7">
        <v>12500</v>
      </c>
      <c r="F30" s="7">
        <f t="shared" ref="F30:F33" si="8">E30*D30</f>
        <v>312500</v>
      </c>
      <c r="G30" s="27"/>
    </row>
    <row r="31" spans="1:7" ht="14.1" customHeight="1" x14ac:dyDescent="0.25">
      <c r="A31" s="30"/>
      <c r="B31" s="37"/>
      <c r="C31" s="6" t="s">
        <v>813</v>
      </c>
      <c r="D31" s="7">
        <v>26</v>
      </c>
      <c r="E31" s="7">
        <v>25000</v>
      </c>
      <c r="F31" s="7">
        <f t="shared" si="8"/>
        <v>650000</v>
      </c>
      <c r="G31" s="27"/>
    </row>
    <row r="32" spans="1:7" ht="14.1" customHeight="1" x14ac:dyDescent="0.25">
      <c r="A32" s="30"/>
      <c r="B32" s="37"/>
      <c r="C32" s="6" t="s">
        <v>814</v>
      </c>
      <c r="D32" s="7">
        <v>5</v>
      </c>
      <c r="E32" s="7">
        <v>37500</v>
      </c>
      <c r="F32" s="7">
        <f t="shared" si="8"/>
        <v>187500</v>
      </c>
      <c r="G32" s="27"/>
    </row>
    <row r="33" spans="1:7" ht="14.1" customHeight="1" x14ac:dyDescent="0.25">
      <c r="A33" s="31"/>
      <c r="B33" s="38"/>
      <c r="C33" s="6" t="s">
        <v>820</v>
      </c>
      <c r="D33" s="7">
        <v>1</v>
      </c>
      <c r="E33" s="7">
        <v>50000</v>
      </c>
      <c r="F33" s="7">
        <f t="shared" si="8"/>
        <v>50000</v>
      </c>
      <c r="G33" s="27"/>
    </row>
    <row r="34" spans="1:7" ht="14.1" customHeight="1" x14ac:dyDescent="0.25">
      <c r="A34" s="29">
        <v>7</v>
      </c>
      <c r="B34" s="36" t="s">
        <v>694</v>
      </c>
      <c r="C34" s="6" t="s">
        <v>811</v>
      </c>
      <c r="D34" s="7">
        <v>9</v>
      </c>
      <c r="E34" s="7">
        <v>5000</v>
      </c>
      <c r="F34" s="7">
        <f>E34*D34</f>
        <v>45000</v>
      </c>
      <c r="G34" s="27">
        <f t="shared" ref="G34" si="9">SUM(F34:F38)</f>
        <v>1395000</v>
      </c>
    </row>
    <row r="35" spans="1:7" ht="14.1" customHeight="1" x14ac:dyDescent="0.25">
      <c r="A35" s="30"/>
      <c r="B35" s="37"/>
      <c r="C35" s="6" t="s">
        <v>812</v>
      </c>
      <c r="D35" s="7">
        <v>20</v>
      </c>
      <c r="E35" s="7">
        <v>12500</v>
      </c>
      <c r="F35" s="7">
        <f t="shared" ref="F35:F38" si="10">E35*D35</f>
        <v>250000</v>
      </c>
      <c r="G35" s="27"/>
    </row>
    <row r="36" spans="1:7" ht="14.1" customHeight="1" x14ac:dyDescent="0.25">
      <c r="A36" s="30"/>
      <c r="B36" s="37"/>
      <c r="C36" s="6" t="s">
        <v>813</v>
      </c>
      <c r="D36" s="7">
        <v>17</v>
      </c>
      <c r="E36" s="7">
        <v>25000</v>
      </c>
      <c r="F36" s="7">
        <f t="shared" si="10"/>
        <v>425000</v>
      </c>
      <c r="G36" s="27"/>
    </row>
    <row r="37" spans="1:7" ht="14.1" customHeight="1" x14ac:dyDescent="0.25">
      <c r="A37" s="30"/>
      <c r="B37" s="37"/>
      <c r="C37" s="6" t="s">
        <v>814</v>
      </c>
      <c r="D37" s="7">
        <v>18</v>
      </c>
      <c r="E37" s="7">
        <v>37500</v>
      </c>
      <c r="F37" s="7">
        <f t="shared" si="10"/>
        <v>675000</v>
      </c>
      <c r="G37" s="27"/>
    </row>
    <row r="38" spans="1:7" ht="14.1" customHeight="1" x14ac:dyDescent="0.25">
      <c r="A38" s="31"/>
      <c r="B38" s="38"/>
      <c r="C38" s="6" t="s">
        <v>820</v>
      </c>
      <c r="D38" s="7">
        <v>0</v>
      </c>
      <c r="E38" s="7">
        <v>50000</v>
      </c>
      <c r="F38" s="7">
        <f t="shared" si="10"/>
        <v>0</v>
      </c>
      <c r="G38" s="27"/>
    </row>
    <row r="39" spans="1:7" ht="14.1" customHeight="1" x14ac:dyDescent="0.25">
      <c r="A39" s="29">
        <v>8</v>
      </c>
      <c r="B39" s="36" t="s">
        <v>752</v>
      </c>
      <c r="C39" s="6" t="s">
        <v>811</v>
      </c>
      <c r="D39" s="7">
        <v>18</v>
      </c>
      <c r="E39" s="7">
        <v>5000</v>
      </c>
      <c r="F39" s="7">
        <f>E39*D39</f>
        <v>90000</v>
      </c>
      <c r="G39" s="27">
        <f t="shared" ref="G39" si="11">SUM(F39:F43)</f>
        <v>865000</v>
      </c>
    </row>
    <row r="40" spans="1:7" ht="14.1" customHeight="1" x14ac:dyDescent="0.25">
      <c r="A40" s="30"/>
      <c r="B40" s="37"/>
      <c r="C40" s="6" t="s">
        <v>812</v>
      </c>
      <c r="D40" s="7">
        <v>11</v>
      </c>
      <c r="E40" s="7">
        <v>12500</v>
      </c>
      <c r="F40" s="7">
        <f t="shared" ref="F40:F43" si="12">E40*D40</f>
        <v>137500</v>
      </c>
      <c r="G40" s="27"/>
    </row>
    <row r="41" spans="1:7" ht="14.1" customHeight="1" x14ac:dyDescent="0.25">
      <c r="A41" s="30"/>
      <c r="B41" s="37"/>
      <c r="C41" s="6" t="s">
        <v>813</v>
      </c>
      <c r="D41" s="7">
        <v>6</v>
      </c>
      <c r="E41" s="7">
        <v>25000</v>
      </c>
      <c r="F41" s="7">
        <f t="shared" si="12"/>
        <v>150000</v>
      </c>
      <c r="G41" s="27"/>
    </row>
    <row r="42" spans="1:7" ht="14.1" customHeight="1" x14ac:dyDescent="0.25">
      <c r="A42" s="30"/>
      <c r="B42" s="37"/>
      <c r="C42" s="6" t="s">
        <v>814</v>
      </c>
      <c r="D42" s="7">
        <v>9</v>
      </c>
      <c r="E42" s="7">
        <v>37500</v>
      </c>
      <c r="F42" s="7">
        <f t="shared" si="12"/>
        <v>337500</v>
      </c>
      <c r="G42" s="27"/>
    </row>
    <row r="43" spans="1:7" ht="14.1" customHeight="1" x14ac:dyDescent="0.25">
      <c r="A43" s="31"/>
      <c r="B43" s="38"/>
      <c r="C43" s="6" t="s">
        <v>820</v>
      </c>
      <c r="D43" s="7">
        <v>3</v>
      </c>
      <c r="E43" s="7">
        <v>50000</v>
      </c>
      <c r="F43" s="7">
        <f t="shared" si="12"/>
        <v>150000</v>
      </c>
      <c r="G43" s="27"/>
    </row>
    <row r="44" spans="1:7" ht="24.75" customHeight="1" x14ac:dyDescent="0.25">
      <c r="A44" s="33" t="s">
        <v>801</v>
      </c>
      <c r="B44" s="34"/>
      <c r="C44" s="35"/>
      <c r="D44" s="3">
        <f>SUM(D4:D43)</f>
        <v>796</v>
      </c>
      <c r="E44" s="8"/>
      <c r="F44" s="3">
        <f>SUM(F4:F43)</f>
        <v>13202500</v>
      </c>
      <c r="G44" s="3">
        <f>SUM(G4:G43)</f>
        <v>13202500</v>
      </c>
    </row>
    <row r="45" spans="1:7" ht="34.5" customHeight="1" x14ac:dyDescent="0.25">
      <c r="A45" s="28" t="s">
        <v>824</v>
      </c>
      <c r="B45" s="28"/>
      <c r="C45" s="28"/>
      <c r="D45" s="28"/>
      <c r="E45" s="28"/>
      <c r="F45" s="28"/>
      <c r="G45" s="28"/>
    </row>
    <row r="48" spans="1:7" x14ac:dyDescent="0.25">
      <c r="F48" s="1" t="s">
        <v>825</v>
      </c>
    </row>
    <row r="49" spans="6:6" x14ac:dyDescent="0.25">
      <c r="F49" s="1" t="s">
        <v>823</v>
      </c>
    </row>
    <row r="50" spans="6:6" x14ac:dyDescent="0.25">
      <c r="F50" s="1"/>
    </row>
  </sheetData>
  <mergeCells count="28">
    <mergeCell ref="A1:G1"/>
    <mergeCell ref="A2:G2"/>
    <mergeCell ref="A44:C44"/>
    <mergeCell ref="A39:A43"/>
    <mergeCell ref="B9:B13"/>
    <mergeCell ref="B14:B18"/>
    <mergeCell ref="B19:B23"/>
    <mergeCell ref="B24:B28"/>
    <mergeCell ref="B29:B33"/>
    <mergeCell ref="B34:B38"/>
    <mergeCell ref="B39:B43"/>
    <mergeCell ref="G34:G38"/>
    <mergeCell ref="G39:G43"/>
    <mergeCell ref="A4:A8"/>
    <mergeCell ref="B4:B8"/>
    <mergeCell ref="A9:A13"/>
    <mergeCell ref="G29:G33"/>
    <mergeCell ref="A45:G45"/>
    <mergeCell ref="G4:G8"/>
    <mergeCell ref="G9:G13"/>
    <mergeCell ref="G14:G18"/>
    <mergeCell ref="G19:G23"/>
    <mergeCell ref="G24:G28"/>
    <mergeCell ref="A14:A18"/>
    <mergeCell ref="A19:A23"/>
    <mergeCell ref="A24:A28"/>
    <mergeCell ref="A29:A33"/>
    <mergeCell ref="A34:A38"/>
  </mergeCells>
  <pageMargins left="0.7" right="0.45" top="0.5" bottom="0.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opLeftCell="A10" workbookViewId="0">
      <selection activeCell="A21" sqref="A21:I21"/>
    </sheetView>
  </sheetViews>
  <sheetFormatPr defaultRowHeight="12.75" x14ac:dyDescent="0.25"/>
  <cols>
    <col min="1" max="1" width="5.125" style="12" bestFit="1" customWidth="1"/>
    <col min="2" max="2" width="12.625" style="12" customWidth="1"/>
    <col min="3" max="3" width="8.125" style="19" customWidth="1"/>
    <col min="4" max="4" width="13.75" style="19" customWidth="1"/>
    <col min="5" max="5" width="30.625" style="19" bestFit="1" customWidth="1"/>
    <col min="6" max="6" width="4.625" style="12" bestFit="1" customWidth="1"/>
    <col min="7" max="7" width="4.5" style="12" bestFit="1" customWidth="1"/>
    <col min="8" max="8" width="5.75" style="12" customWidth="1"/>
    <col min="9" max="9" width="5.125" style="12" customWidth="1"/>
    <col min="10" max="10" width="8.75" style="12" customWidth="1"/>
    <col min="11" max="16384" width="9" style="12"/>
  </cols>
  <sheetData>
    <row r="1" spans="1:10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66" customHeight="1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ht="25.5" x14ac:dyDescent="0.25">
      <c r="A4" s="17">
        <v>1</v>
      </c>
      <c r="B4" s="15">
        <v>33041200806</v>
      </c>
      <c r="C4" s="16" t="s">
        <v>50</v>
      </c>
      <c r="D4" s="16" t="s">
        <v>2</v>
      </c>
      <c r="E4" s="16" t="s">
        <v>69</v>
      </c>
      <c r="F4" s="17">
        <v>50</v>
      </c>
      <c r="G4" s="17">
        <v>40</v>
      </c>
      <c r="H4" s="17">
        <v>90</v>
      </c>
      <c r="I4" s="18" t="s">
        <v>812</v>
      </c>
      <c r="J4" s="17">
        <v>12500</v>
      </c>
    </row>
    <row r="5" spans="1:10" ht="25.5" x14ac:dyDescent="0.25">
      <c r="A5" s="17">
        <v>2</v>
      </c>
      <c r="B5" s="15">
        <v>33041201502</v>
      </c>
      <c r="C5" s="16" t="s">
        <v>50</v>
      </c>
      <c r="D5" s="16" t="s">
        <v>2</v>
      </c>
      <c r="E5" s="16" t="s">
        <v>85</v>
      </c>
      <c r="F5" s="17">
        <v>40</v>
      </c>
      <c r="G5" s="17">
        <v>36</v>
      </c>
      <c r="H5" s="17">
        <v>76</v>
      </c>
      <c r="I5" s="18" t="s">
        <v>812</v>
      </c>
      <c r="J5" s="17">
        <v>12500</v>
      </c>
    </row>
    <row r="6" spans="1:10" ht="25.5" x14ac:dyDescent="0.25">
      <c r="A6" s="17">
        <v>3</v>
      </c>
      <c r="B6" s="15">
        <v>33041701302</v>
      </c>
      <c r="C6" s="16" t="s">
        <v>50</v>
      </c>
      <c r="D6" s="16" t="s">
        <v>2</v>
      </c>
      <c r="E6" s="16" t="s">
        <v>189</v>
      </c>
      <c r="F6" s="17">
        <v>40</v>
      </c>
      <c r="G6" s="17">
        <v>47</v>
      </c>
      <c r="H6" s="17">
        <v>87</v>
      </c>
      <c r="I6" s="18" t="s">
        <v>812</v>
      </c>
      <c r="J6" s="17">
        <v>12500</v>
      </c>
    </row>
    <row r="7" spans="1:10" ht="25.5" x14ac:dyDescent="0.25">
      <c r="A7" s="17">
        <v>4</v>
      </c>
      <c r="B7" s="15">
        <v>33041201003</v>
      </c>
      <c r="C7" s="16" t="s">
        <v>50</v>
      </c>
      <c r="D7" s="16" t="s">
        <v>2</v>
      </c>
      <c r="E7" s="16" t="s">
        <v>75</v>
      </c>
      <c r="F7" s="17">
        <v>63</v>
      </c>
      <c r="G7" s="17">
        <v>41</v>
      </c>
      <c r="H7" s="17">
        <v>104</v>
      </c>
      <c r="I7" s="18" t="s">
        <v>813</v>
      </c>
      <c r="J7" s="17">
        <v>25000</v>
      </c>
    </row>
    <row r="8" spans="1:10" ht="25.5" x14ac:dyDescent="0.25">
      <c r="A8" s="17">
        <v>5</v>
      </c>
      <c r="B8" s="15">
        <v>33041201202</v>
      </c>
      <c r="C8" s="16" t="s">
        <v>50</v>
      </c>
      <c r="D8" s="16" t="s">
        <v>2</v>
      </c>
      <c r="E8" s="16" t="s">
        <v>80</v>
      </c>
      <c r="F8" s="17">
        <v>88</v>
      </c>
      <c r="G8" s="17">
        <v>87</v>
      </c>
      <c r="H8" s="17">
        <v>175</v>
      </c>
      <c r="I8" s="18" t="s">
        <v>813</v>
      </c>
      <c r="J8" s="17">
        <v>25000</v>
      </c>
    </row>
    <row r="9" spans="1:10" ht="25.5" x14ac:dyDescent="0.25">
      <c r="A9" s="17">
        <v>6</v>
      </c>
      <c r="B9" s="15">
        <v>33041202004</v>
      </c>
      <c r="C9" s="16" t="s">
        <v>50</v>
      </c>
      <c r="D9" s="16" t="s">
        <v>2</v>
      </c>
      <c r="E9" s="16" t="s">
        <v>99</v>
      </c>
      <c r="F9" s="17">
        <v>60</v>
      </c>
      <c r="G9" s="17">
        <v>64</v>
      </c>
      <c r="H9" s="17">
        <v>124</v>
      </c>
      <c r="I9" s="18" t="s">
        <v>813</v>
      </c>
      <c r="J9" s="17">
        <v>25000</v>
      </c>
    </row>
    <row r="10" spans="1:10" ht="25.5" x14ac:dyDescent="0.25">
      <c r="A10" s="17">
        <v>7</v>
      </c>
      <c r="B10" s="15">
        <v>33041202105</v>
      </c>
      <c r="C10" s="16" t="s">
        <v>50</v>
      </c>
      <c r="D10" s="16" t="s">
        <v>2</v>
      </c>
      <c r="E10" s="16" t="s">
        <v>104</v>
      </c>
      <c r="F10" s="17">
        <v>72</v>
      </c>
      <c r="G10" s="17">
        <v>62</v>
      </c>
      <c r="H10" s="17">
        <v>134</v>
      </c>
      <c r="I10" s="18" t="s">
        <v>813</v>
      </c>
      <c r="J10" s="17">
        <v>25000</v>
      </c>
    </row>
    <row r="11" spans="1:10" ht="25.5" x14ac:dyDescent="0.25">
      <c r="A11" s="17">
        <v>8</v>
      </c>
      <c r="B11" s="15">
        <v>33041202401</v>
      </c>
      <c r="C11" s="16" t="s">
        <v>50</v>
      </c>
      <c r="D11" s="16" t="s">
        <v>2</v>
      </c>
      <c r="E11" s="16" t="s">
        <v>107</v>
      </c>
      <c r="F11" s="17">
        <v>68</v>
      </c>
      <c r="G11" s="17">
        <v>86</v>
      </c>
      <c r="H11" s="17">
        <v>154</v>
      </c>
      <c r="I11" s="18" t="s">
        <v>813</v>
      </c>
      <c r="J11" s="17">
        <v>25000</v>
      </c>
    </row>
    <row r="12" spans="1:10" ht="25.5" x14ac:dyDescent="0.25">
      <c r="A12" s="17">
        <v>9</v>
      </c>
      <c r="B12" s="15">
        <v>33041203405</v>
      </c>
      <c r="C12" s="16" t="s">
        <v>50</v>
      </c>
      <c r="D12" s="16" t="s">
        <v>2</v>
      </c>
      <c r="E12" s="16" t="s">
        <v>136</v>
      </c>
      <c r="F12" s="17">
        <v>157</v>
      </c>
      <c r="G12" s="17">
        <v>86</v>
      </c>
      <c r="H12" s="17">
        <v>243</v>
      </c>
      <c r="I12" s="18" t="s">
        <v>813</v>
      </c>
      <c r="J12" s="17">
        <v>25000</v>
      </c>
    </row>
    <row r="13" spans="1:10" ht="25.5" x14ac:dyDescent="0.25">
      <c r="A13" s="17">
        <v>10</v>
      </c>
      <c r="B13" s="15">
        <v>33041203507</v>
      </c>
      <c r="C13" s="16" t="s">
        <v>50</v>
      </c>
      <c r="D13" s="16" t="s">
        <v>2</v>
      </c>
      <c r="E13" s="16" t="s">
        <v>140</v>
      </c>
      <c r="F13" s="17">
        <v>81</v>
      </c>
      <c r="G13" s="17">
        <v>96</v>
      </c>
      <c r="H13" s="17">
        <v>177</v>
      </c>
      <c r="I13" s="18" t="s">
        <v>813</v>
      </c>
      <c r="J13" s="17">
        <v>25000</v>
      </c>
    </row>
    <row r="14" spans="1:10" ht="25.5" x14ac:dyDescent="0.25">
      <c r="A14" s="17">
        <v>11</v>
      </c>
      <c r="B14" s="15">
        <v>33041203706</v>
      </c>
      <c r="C14" s="16" t="s">
        <v>50</v>
      </c>
      <c r="D14" s="16" t="s">
        <v>2</v>
      </c>
      <c r="E14" s="16" t="s">
        <v>148</v>
      </c>
      <c r="F14" s="17">
        <v>122</v>
      </c>
      <c r="G14" s="17">
        <v>82</v>
      </c>
      <c r="H14" s="17">
        <v>204</v>
      </c>
      <c r="I14" s="18" t="s">
        <v>813</v>
      </c>
      <c r="J14" s="17">
        <v>25000</v>
      </c>
    </row>
    <row r="15" spans="1:10" ht="25.5" x14ac:dyDescent="0.25">
      <c r="A15" s="17">
        <v>12</v>
      </c>
      <c r="B15" s="15">
        <v>33041700304</v>
      </c>
      <c r="C15" s="16" t="s">
        <v>50</v>
      </c>
      <c r="D15" s="16" t="s">
        <v>2</v>
      </c>
      <c r="E15" s="16" t="s">
        <v>181</v>
      </c>
      <c r="F15" s="17">
        <v>120</v>
      </c>
      <c r="G15" s="17">
        <v>101</v>
      </c>
      <c r="H15" s="17">
        <v>221</v>
      </c>
      <c r="I15" s="18" t="s">
        <v>813</v>
      </c>
      <c r="J15" s="17">
        <v>25000</v>
      </c>
    </row>
    <row r="16" spans="1:10" ht="25.5" x14ac:dyDescent="0.25">
      <c r="A16" s="17">
        <v>13</v>
      </c>
      <c r="B16" s="15">
        <v>33041701802</v>
      </c>
      <c r="C16" s="16" t="s">
        <v>50</v>
      </c>
      <c r="D16" s="16" t="s">
        <v>2</v>
      </c>
      <c r="E16" s="16" t="s">
        <v>196</v>
      </c>
      <c r="F16" s="17">
        <v>116</v>
      </c>
      <c r="G16" s="17">
        <v>101</v>
      </c>
      <c r="H16" s="17">
        <v>217</v>
      </c>
      <c r="I16" s="18" t="s">
        <v>813</v>
      </c>
      <c r="J16" s="17">
        <v>25000</v>
      </c>
    </row>
    <row r="17" spans="1:10" ht="25.5" x14ac:dyDescent="0.25">
      <c r="A17" s="17">
        <v>14</v>
      </c>
      <c r="B17" s="15">
        <v>33041200505</v>
      </c>
      <c r="C17" s="16" t="s">
        <v>50</v>
      </c>
      <c r="D17" s="16" t="s">
        <v>2</v>
      </c>
      <c r="E17" s="16" t="s">
        <v>62</v>
      </c>
      <c r="F17" s="17">
        <v>185</v>
      </c>
      <c r="G17" s="17">
        <v>143</v>
      </c>
      <c r="H17" s="17">
        <v>328</v>
      </c>
      <c r="I17" s="18" t="s">
        <v>814</v>
      </c>
      <c r="J17" s="17">
        <v>37500</v>
      </c>
    </row>
    <row r="18" spans="1:10" ht="25.5" x14ac:dyDescent="0.25">
      <c r="A18" s="17">
        <v>15</v>
      </c>
      <c r="B18" s="15">
        <v>33041200903</v>
      </c>
      <c r="C18" s="16" t="s">
        <v>50</v>
      </c>
      <c r="D18" s="16" t="s">
        <v>2</v>
      </c>
      <c r="E18" s="16" t="s">
        <v>72</v>
      </c>
      <c r="F18" s="17">
        <v>158</v>
      </c>
      <c r="G18" s="17">
        <v>157</v>
      </c>
      <c r="H18" s="17">
        <v>315</v>
      </c>
      <c r="I18" s="18" t="s">
        <v>814</v>
      </c>
      <c r="J18" s="17">
        <v>37500</v>
      </c>
    </row>
    <row r="19" spans="1:10" ht="25.5" x14ac:dyDescent="0.25">
      <c r="A19" s="17">
        <v>16</v>
      </c>
      <c r="B19" s="15">
        <v>33041204104</v>
      </c>
      <c r="C19" s="16" t="s">
        <v>50</v>
      </c>
      <c r="D19" s="16" t="s">
        <v>2</v>
      </c>
      <c r="E19" s="16" t="s">
        <v>160</v>
      </c>
      <c r="F19" s="17">
        <v>173</v>
      </c>
      <c r="G19" s="17">
        <v>114</v>
      </c>
      <c r="H19" s="17">
        <v>287</v>
      </c>
      <c r="I19" s="18" t="s">
        <v>814</v>
      </c>
      <c r="J19" s="17">
        <v>37500</v>
      </c>
    </row>
    <row r="20" spans="1:10" ht="25.5" x14ac:dyDescent="0.25">
      <c r="A20" s="17">
        <v>17</v>
      </c>
      <c r="B20" s="15">
        <v>33041701502</v>
      </c>
      <c r="C20" s="16" t="s">
        <v>50</v>
      </c>
      <c r="D20" s="16" t="s">
        <v>2</v>
      </c>
      <c r="E20" s="16" t="s">
        <v>192</v>
      </c>
      <c r="F20" s="17">
        <v>136</v>
      </c>
      <c r="G20" s="17">
        <v>136</v>
      </c>
      <c r="H20" s="17">
        <v>272</v>
      </c>
      <c r="I20" s="18" t="s">
        <v>814</v>
      </c>
      <c r="J20" s="17">
        <v>37500</v>
      </c>
    </row>
    <row r="21" spans="1:10" x14ac:dyDescent="0.25">
      <c r="A21" s="50"/>
      <c r="B21" s="45" t="s">
        <v>0</v>
      </c>
      <c r="C21" s="46"/>
      <c r="D21" s="46"/>
      <c r="E21" s="46"/>
      <c r="F21" s="46"/>
      <c r="G21" s="46"/>
      <c r="H21" s="46"/>
      <c r="I21" s="47"/>
      <c r="J21" s="13">
        <f>SUM(J4:J20)</f>
        <v>437500</v>
      </c>
    </row>
    <row r="22" spans="1:10" ht="38.25" x14ac:dyDescent="0.25">
      <c r="A22" s="17">
        <v>18</v>
      </c>
      <c r="B22" s="15">
        <v>33041203112</v>
      </c>
      <c r="C22" s="16" t="s">
        <v>50</v>
      </c>
      <c r="D22" s="16" t="s">
        <v>4</v>
      </c>
      <c r="E22" s="16" t="s">
        <v>132</v>
      </c>
      <c r="F22" s="17">
        <v>159</v>
      </c>
      <c r="G22" s="17">
        <v>0</v>
      </c>
      <c r="H22" s="17">
        <v>159</v>
      </c>
      <c r="I22" s="18" t="s">
        <v>813</v>
      </c>
      <c r="J22" s="17">
        <v>25000</v>
      </c>
    </row>
    <row r="23" spans="1:10" ht="38.25" x14ac:dyDescent="0.25">
      <c r="A23" s="17">
        <v>19</v>
      </c>
      <c r="B23" s="15">
        <v>33041200602</v>
      </c>
      <c r="C23" s="16" t="s">
        <v>50</v>
      </c>
      <c r="D23" s="16" t="s">
        <v>4</v>
      </c>
      <c r="E23" s="16" t="s">
        <v>64</v>
      </c>
      <c r="F23" s="17">
        <v>390</v>
      </c>
      <c r="G23" s="17">
        <v>306</v>
      </c>
      <c r="H23" s="17">
        <v>696</v>
      </c>
      <c r="I23" s="18" t="s">
        <v>814</v>
      </c>
      <c r="J23" s="17">
        <v>37500</v>
      </c>
    </row>
    <row r="24" spans="1:10" ht="38.25" x14ac:dyDescent="0.25">
      <c r="A24" s="17">
        <v>20</v>
      </c>
      <c r="B24" s="15">
        <v>33041203904</v>
      </c>
      <c r="C24" s="16" t="s">
        <v>50</v>
      </c>
      <c r="D24" s="16" t="s">
        <v>4</v>
      </c>
      <c r="E24" s="16" t="s">
        <v>153</v>
      </c>
      <c r="F24" s="17">
        <v>957</v>
      </c>
      <c r="G24" s="17">
        <v>0</v>
      </c>
      <c r="H24" s="17">
        <v>957</v>
      </c>
      <c r="I24" s="18" t="s">
        <v>814</v>
      </c>
      <c r="J24" s="17">
        <v>37500</v>
      </c>
    </row>
    <row r="25" spans="1:10" ht="38.25" x14ac:dyDescent="0.25">
      <c r="A25" s="17">
        <v>21</v>
      </c>
      <c r="B25" s="15">
        <v>33041204404</v>
      </c>
      <c r="C25" s="16" t="s">
        <v>50</v>
      </c>
      <c r="D25" s="16" t="s">
        <v>4</v>
      </c>
      <c r="E25" s="16" t="s">
        <v>168</v>
      </c>
      <c r="F25" s="17">
        <v>778</v>
      </c>
      <c r="G25" s="17">
        <v>0</v>
      </c>
      <c r="H25" s="17">
        <v>778</v>
      </c>
      <c r="I25" s="18" t="s">
        <v>814</v>
      </c>
      <c r="J25" s="17">
        <v>37500</v>
      </c>
    </row>
    <row r="26" spans="1:10" ht="38.25" x14ac:dyDescent="0.25">
      <c r="A26" s="17">
        <v>22</v>
      </c>
      <c r="B26" s="15">
        <v>33041701001</v>
      </c>
      <c r="C26" s="16" t="s">
        <v>50</v>
      </c>
      <c r="D26" s="16" t="s">
        <v>4</v>
      </c>
      <c r="E26" s="16" t="s">
        <v>186</v>
      </c>
      <c r="F26" s="17">
        <v>276</v>
      </c>
      <c r="G26" s="17">
        <v>262</v>
      </c>
      <c r="H26" s="17">
        <v>538</v>
      </c>
      <c r="I26" s="18" t="s">
        <v>814</v>
      </c>
      <c r="J26" s="17">
        <v>37500</v>
      </c>
    </row>
    <row r="27" spans="1:10" ht="38.25" x14ac:dyDescent="0.25">
      <c r="A27" s="17">
        <v>23</v>
      </c>
      <c r="B27" s="15">
        <v>33041201708</v>
      </c>
      <c r="C27" s="16" t="s">
        <v>50</v>
      </c>
      <c r="D27" s="16" t="s">
        <v>4</v>
      </c>
      <c r="E27" s="16" t="s">
        <v>92</v>
      </c>
      <c r="F27" s="17">
        <v>1162</v>
      </c>
      <c r="G27" s="17">
        <v>0</v>
      </c>
      <c r="H27" s="17">
        <v>1162</v>
      </c>
      <c r="I27" s="17" t="s">
        <v>815</v>
      </c>
      <c r="J27" s="17">
        <v>50000</v>
      </c>
    </row>
    <row r="28" spans="1:10" ht="38.25" x14ac:dyDescent="0.25">
      <c r="A28" s="17">
        <v>24</v>
      </c>
      <c r="B28" s="15">
        <v>33041201710</v>
      </c>
      <c r="C28" s="16" t="s">
        <v>50</v>
      </c>
      <c r="D28" s="16" t="s">
        <v>4</v>
      </c>
      <c r="E28" s="16" t="s">
        <v>93</v>
      </c>
      <c r="F28" s="17">
        <v>0</v>
      </c>
      <c r="G28" s="17">
        <v>1301</v>
      </c>
      <c r="H28" s="17">
        <v>1301</v>
      </c>
      <c r="I28" s="17" t="s">
        <v>815</v>
      </c>
      <c r="J28" s="17">
        <v>50000</v>
      </c>
    </row>
    <row r="29" spans="1:10" ht="38.25" x14ac:dyDescent="0.25">
      <c r="A29" s="17">
        <v>25</v>
      </c>
      <c r="B29" s="15">
        <v>33041203109</v>
      </c>
      <c r="C29" s="16" t="s">
        <v>50</v>
      </c>
      <c r="D29" s="16" t="s">
        <v>4</v>
      </c>
      <c r="E29" s="16" t="s">
        <v>131</v>
      </c>
      <c r="F29" s="17">
        <v>0</v>
      </c>
      <c r="G29" s="17">
        <v>1229</v>
      </c>
      <c r="H29" s="17">
        <v>1229</v>
      </c>
      <c r="I29" s="17" t="s">
        <v>815</v>
      </c>
      <c r="J29" s="17">
        <v>50000</v>
      </c>
    </row>
    <row r="30" spans="1:10" ht="38.25" x14ac:dyDescent="0.25">
      <c r="A30" s="17">
        <v>26</v>
      </c>
      <c r="B30" s="15">
        <v>33041203903</v>
      </c>
      <c r="C30" s="16" t="s">
        <v>50</v>
      </c>
      <c r="D30" s="16" t="s">
        <v>4</v>
      </c>
      <c r="E30" s="16" t="s">
        <v>152</v>
      </c>
      <c r="F30" s="17">
        <v>0</v>
      </c>
      <c r="G30" s="17">
        <v>1170</v>
      </c>
      <c r="H30" s="17">
        <v>1170</v>
      </c>
      <c r="I30" s="17" t="s">
        <v>815</v>
      </c>
      <c r="J30" s="17">
        <v>50000</v>
      </c>
    </row>
    <row r="31" spans="1:10" ht="38.25" x14ac:dyDescent="0.25">
      <c r="A31" s="17">
        <v>27</v>
      </c>
      <c r="B31" s="15">
        <v>33041204405</v>
      </c>
      <c r="C31" s="16" t="s">
        <v>50</v>
      </c>
      <c r="D31" s="16" t="s">
        <v>4</v>
      </c>
      <c r="E31" s="16" t="s">
        <v>169</v>
      </c>
      <c r="F31" s="17">
        <v>0</v>
      </c>
      <c r="G31" s="17">
        <v>1146</v>
      </c>
      <c r="H31" s="17">
        <v>1146</v>
      </c>
      <c r="I31" s="17" t="s">
        <v>815</v>
      </c>
      <c r="J31" s="17">
        <v>50000</v>
      </c>
    </row>
    <row r="32" spans="1:10" x14ac:dyDescent="0.25">
      <c r="A32" s="45" t="s">
        <v>0</v>
      </c>
      <c r="B32" s="46"/>
      <c r="C32" s="46"/>
      <c r="D32" s="46"/>
      <c r="E32" s="46"/>
      <c r="F32" s="46"/>
      <c r="G32" s="46"/>
      <c r="H32" s="46"/>
      <c r="I32" s="47"/>
      <c r="J32" s="13">
        <f>SUM(J22:J31)</f>
        <v>425000</v>
      </c>
    </row>
    <row r="33" spans="1:10" ht="25.5" x14ac:dyDescent="0.25">
      <c r="A33" s="17">
        <v>28</v>
      </c>
      <c r="B33" s="15">
        <v>33041200702</v>
      </c>
      <c r="C33" s="16" t="s">
        <v>50</v>
      </c>
      <c r="D33" s="16" t="s">
        <v>3</v>
      </c>
      <c r="E33" s="16" t="s">
        <v>66</v>
      </c>
      <c r="F33" s="17">
        <v>56</v>
      </c>
      <c r="G33" s="17">
        <v>37</v>
      </c>
      <c r="H33" s="17">
        <v>93</v>
      </c>
      <c r="I33" s="18" t="s">
        <v>812</v>
      </c>
      <c r="J33" s="17">
        <v>12500</v>
      </c>
    </row>
    <row r="34" spans="1:10" ht="25.5" x14ac:dyDescent="0.25">
      <c r="A34" s="17">
        <v>29</v>
      </c>
      <c r="B34" s="15">
        <v>33041202301</v>
      </c>
      <c r="C34" s="16" t="s">
        <v>50</v>
      </c>
      <c r="D34" s="16" t="s">
        <v>3</v>
      </c>
      <c r="E34" s="16" t="s">
        <v>106</v>
      </c>
      <c r="F34" s="17">
        <v>45</v>
      </c>
      <c r="G34" s="17">
        <v>37</v>
      </c>
      <c r="H34" s="17">
        <v>82</v>
      </c>
      <c r="I34" s="18" t="s">
        <v>812</v>
      </c>
      <c r="J34" s="17">
        <v>12500</v>
      </c>
    </row>
    <row r="35" spans="1:10" ht="25.5" x14ac:dyDescent="0.25">
      <c r="A35" s="17">
        <v>30</v>
      </c>
      <c r="B35" s="15">
        <v>33041202701</v>
      </c>
      <c r="C35" s="16" t="s">
        <v>50</v>
      </c>
      <c r="D35" s="16" t="s">
        <v>3</v>
      </c>
      <c r="E35" s="16" t="s">
        <v>118</v>
      </c>
      <c r="F35" s="17">
        <v>43</v>
      </c>
      <c r="G35" s="17">
        <v>41</v>
      </c>
      <c r="H35" s="17">
        <v>84</v>
      </c>
      <c r="I35" s="18" t="s">
        <v>812</v>
      </c>
      <c r="J35" s="17">
        <v>12500</v>
      </c>
    </row>
    <row r="36" spans="1:10" ht="25.5" x14ac:dyDescent="0.25">
      <c r="A36" s="17">
        <v>31</v>
      </c>
      <c r="B36" s="15">
        <v>33041203704</v>
      </c>
      <c r="C36" s="16" t="s">
        <v>50</v>
      </c>
      <c r="D36" s="16" t="s">
        <v>3</v>
      </c>
      <c r="E36" s="16" t="s">
        <v>147</v>
      </c>
      <c r="F36" s="17">
        <v>30</v>
      </c>
      <c r="G36" s="17">
        <v>24</v>
      </c>
      <c r="H36" s="17">
        <v>54</v>
      </c>
      <c r="I36" s="18" t="s">
        <v>812</v>
      </c>
      <c r="J36" s="17">
        <v>12500</v>
      </c>
    </row>
    <row r="37" spans="1:10" ht="25.5" x14ac:dyDescent="0.25">
      <c r="A37" s="17">
        <v>32</v>
      </c>
      <c r="B37" s="15">
        <v>33041204501</v>
      </c>
      <c r="C37" s="16" t="s">
        <v>50</v>
      </c>
      <c r="D37" s="16" t="s">
        <v>3</v>
      </c>
      <c r="E37" s="16" t="s">
        <v>170</v>
      </c>
      <c r="F37" s="17">
        <v>51</v>
      </c>
      <c r="G37" s="17">
        <v>38</v>
      </c>
      <c r="H37" s="17">
        <v>89</v>
      </c>
      <c r="I37" s="18" t="s">
        <v>812</v>
      </c>
      <c r="J37" s="17">
        <v>12500</v>
      </c>
    </row>
    <row r="38" spans="1:10" ht="25.5" x14ac:dyDescent="0.25">
      <c r="A38" s="17">
        <v>33</v>
      </c>
      <c r="B38" s="15">
        <v>33041701901</v>
      </c>
      <c r="C38" s="16" t="s">
        <v>50</v>
      </c>
      <c r="D38" s="16" t="s">
        <v>3</v>
      </c>
      <c r="E38" s="16" t="s">
        <v>197</v>
      </c>
      <c r="F38" s="17">
        <v>40</v>
      </c>
      <c r="G38" s="17">
        <v>27</v>
      </c>
      <c r="H38" s="17">
        <v>67</v>
      </c>
      <c r="I38" s="18" t="s">
        <v>812</v>
      </c>
      <c r="J38" s="17">
        <v>12500</v>
      </c>
    </row>
    <row r="39" spans="1:10" ht="25.5" x14ac:dyDescent="0.25">
      <c r="A39" s="17">
        <v>34</v>
      </c>
      <c r="B39" s="15">
        <v>33041200101</v>
      </c>
      <c r="C39" s="16" t="s">
        <v>50</v>
      </c>
      <c r="D39" s="16" t="s">
        <v>3</v>
      </c>
      <c r="E39" s="16" t="s">
        <v>51</v>
      </c>
      <c r="F39" s="17">
        <v>123</v>
      </c>
      <c r="G39" s="17">
        <v>118</v>
      </c>
      <c r="H39" s="17">
        <v>241</v>
      </c>
      <c r="I39" s="18" t="s">
        <v>813</v>
      </c>
      <c r="J39" s="17">
        <v>25000</v>
      </c>
    </row>
    <row r="40" spans="1:10" ht="25.5" x14ac:dyDescent="0.25">
      <c r="A40" s="17">
        <v>35</v>
      </c>
      <c r="B40" s="15">
        <v>33041200502</v>
      </c>
      <c r="C40" s="16" t="s">
        <v>50</v>
      </c>
      <c r="D40" s="16" t="s">
        <v>3</v>
      </c>
      <c r="E40" s="16" t="s">
        <v>60</v>
      </c>
      <c r="F40" s="17">
        <v>64</v>
      </c>
      <c r="G40" s="17">
        <v>53</v>
      </c>
      <c r="H40" s="17">
        <v>117</v>
      </c>
      <c r="I40" s="18" t="s">
        <v>813</v>
      </c>
      <c r="J40" s="17">
        <v>25000</v>
      </c>
    </row>
    <row r="41" spans="1:10" ht="25.5" x14ac:dyDescent="0.25">
      <c r="A41" s="17">
        <v>36</v>
      </c>
      <c r="B41" s="15">
        <v>33041201103</v>
      </c>
      <c r="C41" s="16" t="s">
        <v>50</v>
      </c>
      <c r="D41" s="16" t="s">
        <v>3</v>
      </c>
      <c r="E41" s="16" t="s">
        <v>78</v>
      </c>
      <c r="F41" s="17">
        <v>113</v>
      </c>
      <c r="G41" s="17">
        <v>125</v>
      </c>
      <c r="H41" s="17">
        <v>238</v>
      </c>
      <c r="I41" s="18" t="s">
        <v>813</v>
      </c>
      <c r="J41" s="17">
        <v>25000</v>
      </c>
    </row>
    <row r="42" spans="1:10" ht="25.5" x14ac:dyDescent="0.25">
      <c r="A42" s="17">
        <v>37</v>
      </c>
      <c r="B42" s="15">
        <v>33041201402</v>
      </c>
      <c r="C42" s="16" t="s">
        <v>50</v>
      </c>
      <c r="D42" s="16" t="s">
        <v>3</v>
      </c>
      <c r="E42" s="16" t="s">
        <v>83</v>
      </c>
      <c r="F42" s="17">
        <v>94</v>
      </c>
      <c r="G42" s="17">
        <v>89</v>
      </c>
      <c r="H42" s="17">
        <v>183</v>
      </c>
      <c r="I42" s="18" t="s">
        <v>813</v>
      </c>
      <c r="J42" s="17">
        <v>25000</v>
      </c>
    </row>
    <row r="43" spans="1:10" ht="25.5" x14ac:dyDescent="0.25">
      <c r="A43" s="17">
        <v>38</v>
      </c>
      <c r="B43" s="15">
        <v>33041201602</v>
      </c>
      <c r="C43" s="16" t="s">
        <v>50</v>
      </c>
      <c r="D43" s="16" t="s">
        <v>3</v>
      </c>
      <c r="E43" s="16" t="s">
        <v>87</v>
      </c>
      <c r="F43" s="17">
        <v>59</v>
      </c>
      <c r="G43" s="17">
        <v>44</v>
      </c>
      <c r="H43" s="17">
        <v>103</v>
      </c>
      <c r="I43" s="18" t="s">
        <v>813</v>
      </c>
      <c r="J43" s="17">
        <v>25000</v>
      </c>
    </row>
    <row r="44" spans="1:10" ht="25.5" x14ac:dyDescent="0.25">
      <c r="A44" s="17">
        <v>39</v>
      </c>
      <c r="B44" s="15">
        <v>33041202003</v>
      </c>
      <c r="C44" s="16" t="s">
        <v>50</v>
      </c>
      <c r="D44" s="16" t="s">
        <v>3</v>
      </c>
      <c r="E44" s="16" t="s">
        <v>98</v>
      </c>
      <c r="F44" s="17">
        <v>62</v>
      </c>
      <c r="G44" s="17">
        <v>64</v>
      </c>
      <c r="H44" s="17">
        <v>126</v>
      </c>
      <c r="I44" s="18" t="s">
        <v>813</v>
      </c>
      <c r="J44" s="17">
        <v>25000</v>
      </c>
    </row>
    <row r="45" spans="1:10" ht="25.5" x14ac:dyDescent="0.25">
      <c r="A45" s="17">
        <v>40</v>
      </c>
      <c r="B45" s="15">
        <v>33041202601</v>
      </c>
      <c r="C45" s="16" t="s">
        <v>50</v>
      </c>
      <c r="D45" s="16" t="s">
        <v>3</v>
      </c>
      <c r="E45" s="16" t="s">
        <v>114</v>
      </c>
      <c r="F45" s="17">
        <v>87</v>
      </c>
      <c r="G45" s="17">
        <v>70</v>
      </c>
      <c r="H45" s="17">
        <v>157</v>
      </c>
      <c r="I45" s="18" t="s">
        <v>813</v>
      </c>
      <c r="J45" s="17">
        <v>25000</v>
      </c>
    </row>
    <row r="46" spans="1:10" ht="25.5" x14ac:dyDescent="0.25">
      <c r="A46" s="17">
        <v>41</v>
      </c>
      <c r="B46" s="15">
        <v>33041202902</v>
      </c>
      <c r="C46" s="16" t="s">
        <v>50</v>
      </c>
      <c r="D46" s="16" t="s">
        <v>3</v>
      </c>
      <c r="E46" s="16" t="s">
        <v>122</v>
      </c>
      <c r="F46" s="17">
        <v>75</v>
      </c>
      <c r="G46" s="17">
        <v>103</v>
      </c>
      <c r="H46" s="17">
        <v>178</v>
      </c>
      <c r="I46" s="18" t="s">
        <v>813</v>
      </c>
      <c r="J46" s="17">
        <v>25000</v>
      </c>
    </row>
    <row r="47" spans="1:10" ht="25.5" x14ac:dyDescent="0.25">
      <c r="A47" s="17">
        <v>42</v>
      </c>
      <c r="B47" s="15">
        <v>33041203301</v>
      </c>
      <c r="C47" s="16" t="s">
        <v>50</v>
      </c>
      <c r="D47" s="16" t="s">
        <v>3</v>
      </c>
      <c r="E47" s="16" t="s">
        <v>133</v>
      </c>
      <c r="F47" s="17">
        <v>70</v>
      </c>
      <c r="G47" s="17">
        <v>72</v>
      </c>
      <c r="H47" s="17">
        <v>142</v>
      </c>
      <c r="I47" s="18" t="s">
        <v>813</v>
      </c>
      <c r="J47" s="17">
        <v>25000</v>
      </c>
    </row>
    <row r="48" spans="1:10" ht="25.5" x14ac:dyDescent="0.25">
      <c r="A48" s="17">
        <v>43</v>
      </c>
      <c r="B48" s="15">
        <v>33041203601</v>
      </c>
      <c r="C48" s="16" t="s">
        <v>50</v>
      </c>
      <c r="D48" s="16" t="s">
        <v>3</v>
      </c>
      <c r="E48" s="16" t="s">
        <v>141</v>
      </c>
      <c r="F48" s="17">
        <v>135</v>
      </c>
      <c r="G48" s="17">
        <v>107</v>
      </c>
      <c r="H48" s="17">
        <v>242</v>
      </c>
      <c r="I48" s="18" t="s">
        <v>813</v>
      </c>
      <c r="J48" s="17">
        <v>25000</v>
      </c>
    </row>
    <row r="49" spans="1:10" ht="25.5" x14ac:dyDescent="0.25">
      <c r="A49" s="17">
        <v>44</v>
      </c>
      <c r="B49" s="15">
        <v>33041203602</v>
      </c>
      <c r="C49" s="16" t="s">
        <v>50</v>
      </c>
      <c r="D49" s="16" t="s">
        <v>3</v>
      </c>
      <c r="E49" s="16" t="s">
        <v>142</v>
      </c>
      <c r="F49" s="17">
        <v>66</v>
      </c>
      <c r="G49" s="17">
        <v>60</v>
      </c>
      <c r="H49" s="17">
        <v>126</v>
      </c>
      <c r="I49" s="18" t="s">
        <v>813</v>
      </c>
      <c r="J49" s="17">
        <v>25000</v>
      </c>
    </row>
    <row r="50" spans="1:10" ht="25.5" x14ac:dyDescent="0.25">
      <c r="A50" s="17">
        <v>45</v>
      </c>
      <c r="B50" s="15">
        <v>33041203603</v>
      </c>
      <c r="C50" s="16" t="s">
        <v>50</v>
      </c>
      <c r="D50" s="16" t="s">
        <v>3</v>
      </c>
      <c r="E50" s="16" t="s">
        <v>143</v>
      </c>
      <c r="F50" s="17">
        <v>52</v>
      </c>
      <c r="G50" s="17">
        <v>58</v>
      </c>
      <c r="H50" s="17">
        <v>110</v>
      </c>
      <c r="I50" s="18" t="s">
        <v>813</v>
      </c>
      <c r="J50" s="17">
        <v>25000</v>
      </c>
    </row>
    <row r="51" spans="1:10" ht="25.5" x14ac:dyDescent="0.25">
      <c r="A51" s="17">
        <v>46</v>
      </c>
      <c r="B51" s="15">
        <v>33041204102</v>
      </c>
      <c r="C51" s="16" t="s">
        <v>50</v>
      </c>
      <c r="D51" s="16" t="s">
        <v>3</v>
      </c>
      <c r="E51" s="16" t="s">
        <v>158</v>
      </c>
      <c r="F51" s="17">
        <v>106</v>
      </c>
      <c r="G51" s="17">
        <v>101</v>
      </c>
      <c r="H51" s="17">
        <v>207</v>
      </c>
      <c r="I51" s="18" t="s">
        <v>813</v>
      </c>
      <c r="J51" s="17">
        <v>25000</v>
      </c>
    </row>
    <row r="52" spans="1:10" ht="25.5" x14ac:dyDescent="0.25">
      <c r="A52" s="17">
        <v>47</v>
      </c>
      <c r="B52" s="15">
        <v>33041200105</v>
      </c>
      <c r="C52" s="16" t="s">
        <v>50</v>
      </c>
      <c r="D52" s="16" t="s">
        <v>3</v>
      </c>
      <c r="E52" s="16" t="s">
        <v>55</v>
      </c>
      <c r="F52" s="17">
        <v>132</v>
      </c>
      <c r="G52" s="17">
        <v>120</v>
      </c>
      <c r="H52" s="17">
        <v>252</v>
      </c>
      <c r="I52" s="18" t="s">
        <v>814</v>
      </c>
      <c r="J52" s="17">
        <v>37500</v>
      </c>
    </row>
    <row r="53" spans="1:10" ht="25.5" x14ac:dyDescent="0.25">
      <c r="A53" s="17">
        <v>48</v>
      </c>
      <c r="B53" s="15">
        <v>33041201801</v>
      </c>
      <c r="C53" s="16" t="s">
        <v>50</v>
      </c>
      <c r="D53" s="16" t="s">
        <v>3</v>
      </c>
      <c r="E53" s="16" t="s">
        <v>94</v>
      </c>
      <c r="F53" s="17">
        <v>193</v>
      </c>
      <c r="G53" s="17">
        <v>110</v>
      </c>
      <c r="H53" s="17">
        <v>303</v>
      </c>
      <c r="I53" s="18" t="s">
        <v>814</v>
      </c>
      <c r="J53" s="17">
        <v>37500</v>
      </c>
    </row>
    <row r="54" spans="1:10" ht="25.5" x14ac:dyDescent="0.25">
      <c r="A54" s="17">
        <v>49</v>
      </c>
      <c r="B54" s="15">
        <v>33041201901</v>
      </c>
      <c r="C54" s="16" t="s">
        <v>50</v>
      </c>
      <c r="D54" s="16" t="s">
        <v>3</v>
      </c>
      <c r="E54" s="16" t="s">
        <v>95</v>
      </c>
      <c r="F54" s="17">
        <v>138</v>
      </c>
      <c r="G54" s="17">
        <v>147</v>
      </c>
      <c r="H54" s="17">
        <v>285</v>
      </c>
      <c r="I54" s="18" t="s">
        <v>814</v>
      </c>
      <c r="J54" s="17">
        <v>37500</v>
      </c>
    </row>
    <row r="55" spans="1:10" ht="25.5" x14ac:dyDescent="0.25">
      <c r="A55" s="17">
        <v>50</v>
      </c>
      <c r="B55" s="15">
        <v>33041203801</v>
      </c>
      <c r="C55" s="16" t="s">
        <v>50</v>
      </c>
      <c r="D55" s="16" t="s">
        <v>3</v>
      </c>
      <c r="E55" s="16" t="s">
        <v>149</v>
      </c>
      <c r="F55" s="17">
        <v>181</v>
      </c>
      <c r="G55" s="17">
        <v>155</v>
      </c>
      <c r="H55" s="17">
        <v>336</v>
      </c>
      <c r="I55" s="18" t="s">
        <v>814</v>
      </c>
      <c r="J55" s="17">
        <v>37500</v>
      </c>
    </row>
    <row r="56" spans="1:10" x14ac:dyDescent="0.25">
      <c r="A56" s="45" t="s">
        <v>0</v>
      </c>
      <c r="B56" s="46"/>
      <c r="C56" s="46"/>
      <c r="D56" s="46"/>
      <c r="E56" s="46"/>
      <c r="F56" s="46"/>
      <c r="G56" s="46"/>
      <c r="H56" s="46"/>
      <c r="I56" s="47"/>
      <c r="J56" s="13">
        <f>SUM(J33:J55)</f>
        <v>550000</v>
      </c>
    </row>
    <row r="57" spans="1:10" x14ac:dyDescent="0.25">
      <c r="A57" s="17">
        <v>51</v>
      </c>
      <c r="B57" s="15">
        <v>33041200102</v>
      </c>
      <c r="C57" s="16" t="s">
        <v>50</v>
      </c>
      <c r="D57" s="16" t="s">
        <v>1</v>
      </c>
      <c r="E57" s="16" t="s">
        <v>52</v>
      </c>
      <c r="F57" s="17">
        <v>8</v>
      </c>
      <c r="G57" s="17">
        <v>7</v>
      </c>
      <c r="H57" s="17">
        <v>15</v>
      </c>
      <c r="I57" s="24" t="s">
        <v>811</v>
      </c>
      <c r="J57" s="17">
        <v>5000</v>
      </c>
    </row>
    <row r="58" spans="1:10" x14ac:dyDescent="0.25">
      <c r="A58" s="17">
        <v>52</v>
      </c>
      <c r="B58" s="15">
        <v>33041200201</v>
      </c>
      <c r="C58" s="16" t="s">
        <v>50</v>
      </c>
      <c r="D58" s="16" t="s">
        <v>1</v>
      </c>
      <c r="E58" s="16" t="s">
        <v>56</v>
      </c>
      <c r="F58" s="17">
        <v>12</v>
      </c>
      <c r="G58" s="17">
        <v>16</v>
      </c>
      <c r="H58" s="17">
        <v>28</v>
      </c>
      <c r="I58" s="24" t="s">
        <v>811</v>
      </c>
      <c r="J58" s="17">
        <v>5000</v>
      </c>
    </row>
    <row r="59" spans="1:10" x14ac:dyDescent="0.25">
      <c r="A59" s="17">
        <v>53</v>
      </c>
      <c r="B59" s="15">
        <v>33041200202</v>
      </c>
      <c r="C59" s="16" t="s">
        <v>50</v>
      </c>
      <c r="D59" s="16" t="s">
        <v>1</v>
      </c>
      <c r="E59" s="16" t="s">
        <v>57</v>
      </c>
      <c r="F59" s="17">
        <v>8</v>
      </c>
      <c r="G59" s="17">
        <v>2</v>
      </c>
      <c r="H59" s="17">
        <v>10</v>
      </c>
      <c r="I59" s="24" t="s">
        <v>811</v>
      </c>
      <c r="J59" s="17">
        <v>5000</v>
      </c>
    </row>
    <row r="60" spans="1:10" x14ac:dyDescent="0.25">
      <c r="A60" s="17">
        <v>54</v>
      </c>
      <c r="B60" s="15">
        <v>33041200401</v>
      </c>
      <c r="C60" s="16" t="s">
        <v>50</v>
      </c>
      <c r="D60" s="16" t="s">
        <v>1</v>
      </c>
      <c r="E60" s="16" t="s">
        <v>59</v>
      </c>
      <c r="F60" s="17">
        <v>6</v>
      </c>
      <c r="G60" s="17">
        <v>6</v>
      </c>
      <c r="H60" s="17">
        <v>12</v>
      </c>
      <c r="I60" s="24" t="s">
        <v>811</v>
      </c>
      <c r="J60" s="17">
        <v>5000</v>
      </c>
    </row>
    <row r="61" spans="1:10" x14ac:dyDescent="0.25">
      <c r="A61" s="17">
        <v>55</v>
      </c>
      <c r="B61" s="15">
        <v>33041200801</v>
      </c>
      <c r="C61" s="16" t="s">
        <v>50</v>
      </c>
      <c r="D61" s="16" t="s">
        <v>1</v>
      </c>
      <c r="E61" s="16" t="s">
        <v>67</v>
      </c>
      <c r="F61" s="17">
        <v>16</v>
      </c>
      <c r="G61" s="17">
        <v>14</v>
      </c>
      <c r="H61" s="17">
        <v>30</v>
      </c>
      <c r="I61" s="24" t="s">
        <v>811</v>
      </c>
      <c r="J61" s="17">
        <v>5000</v>
      </c>
    </row>
    <row r="62" spans="1:10" x14ac:dyDescent="0.25">
      <c r="A62" s="17">
        <v>56</v>
      </c>
      <c r="B62" s="15">
        <v>33041200902</v>
      </c>
      <c r="C62" s="16" t="s">
        <v>50</v>
      </c>
      <c r="D62" s="16" t="s">
        <v>1</v>
      </c>
      <c r="E62" s="16" t="s">
        <v>71</v>
      </c>
      <c r="F62" s="17">
        <v>8</v>
      </c>
      <c r="G62" s="17">
        <v>3</v>
      </c>
      <c r="H62" s="17">
        <v>11</v>
      </c>
      <c r="I62" s="24" t="s">
        <v>811</v>
      </c>
      <c r="J62" s="17">
        <v>5000</v>
      </c>
    </row>
    <row r="63" spans="1:10" x14ac:dyDescent="0.25">
      <c r="A63" s="17">
        <v>57</v>
      </c>
      <c r="B63" s="15">
        <v>33041201101</v>
      </c>
      <c r="C63" s="16" t="s">
        <v>50</v>
      </c>
      <c r="D63" s="16" t="s">
        <v>1</v>
      </c>
      <c r="E63" s="16" t="s">
        <v>76</v>
      </c>
      <c r="F63" s="17">
        <v>6</v>
      </c>
      <c r="G63" s="17">
        <v>13</v>
      </c>
      <c r="H63" s="17">
        <v>19</v>
      </c>
      <c r="I63" s="24" t="s">
        <v>811</v>
      </c>
      <c r="J63" s="17">
        <v>5000</v>
      </c>
    </row>
    <row r="64" spans="1:10" x14ac:dyDescent="0.25">
      <c r="A64" s="17">
        <v>58</v>
      </c>
      <c r="B64" s="15">
        <v>33041201102</v>
      </c>
      <c r="C64" s="16" t="s">
        <v>50</v>
      </c>
      <c r="D64" s="16" t="s">
        <v>1</v>
      </c>
      <c r="E64" s="16" t="s">
        <v>77</v>
      </c>
      <c r="F64" s="17">
        <v>5</v>
      </c>
      <c r="G64" s="17">
        <v>4</v>
      </c>
      <c r="H64" s="17">
        <v>9</v>
      </c>
      <c r="I64" s="24" t="s">
        <v>811</v>
      </c>
      <c r="J64" s="17">
        <v>5000</v>
      </c>
    </row>
    <row r="65" spans="1:10" x14ac:dyDescent="0.25">
      <c r="A65" s="17">
        <v>59</v>
      </c>
      <c r="B65" s="15">
        <v>33041201301</v>
      </c>
      <c r="C65" s="16" t="s">
        <v>50</v>
      </c>
      <c r="D65" s="16" t="s">
        <v>1</v>
      </c>
      <c r="E65" s="16" t="s">
        <v>82</v>
      </c>
      <c r="F65" s="17">
        <v>4</v>
      </c>
      <c r="G65" s="17">
        <v>7</v>
      </c>
      <c r="H65" s="17">
        <v>11</v>
      </c>
      <c r="I65" s="24" t="s">
        <v>811</v>
      </c>
      <c r="J65" s="17">
        <v>5000</v>
      </c>
    </row>
    <row r="66" spans="1:10" x14ac:dyDescent="0.25">
      <c r="A66" s="17">
        <v>60</v>
      </c>
      <c r="B66" s="15">
        <v>33041201701</v>
      </c>
      <c r="C66" s="16" t="s">
        <v>50</v>
      </c>
      <c r="D66" s="16" t="s">
        <v>1</v>
      </c>
      <c r="E66" s="16" t="s">
        <v>88</v>
      </c>
      <c r="F66" s="17">
        <v>10</v>
      </c>
      <c r="G66" s="17">
        <v>9</v>
      </c>
      <c r="H66" s="17">
        <v>19</v>
      </c>
      <c r="I66" s="24" t="s">
        <v>811</v>
      </c>
      <c r="J66" s="17">
        <v>5000</v>
      </c>
    </row>
    <row r="67" spans="1:10" x14ac:dyDescent="0.25">
      <c r="A67" s="17">
        <v>61</v>
      </c>
      <c r="B67" s="15">
        <v>33041201707</v>
      </c>
      <c r="C67" s="16" t="s">
        <v>50</v>
      </c>
      <c r="D67" s="16" t="s">
        <v>1</v>
      </c>
      <c r="E67" s="16" t="s">
        <v>91</v>
      </c>
      <c r="F67" s="17">
        <v>10</v>
      </c>
      <c r="G67" s="17">
        <v>15</v>
      </c>
      <c r="H67" s="17">
        <v>25</v>
      </c>
      <c r="I67" s="24" t="s">
        <v>811</v>
      </c>
      <c r="J67" s="17">
        <v>5000</v>
      </c>
    </row>
    <row r="68" spans="1:10" x14ac:dyDescent="0.25">
      <c r="A68" s="17">
        <v>62</v>
      </c>
      <c r="B68" s="15">
        <v>33041202005</v>
      </c>
      <c r="C68" s="16" t="s">
        <v>50</v>
      </c>
      <c r="D68" s="16" t="s">
        <v>1</v>
      </c>
      <c r="E68" s="16" t="s">
        <v>100</v>
      </c>
      <c r="F68" s="17">
        <v>8</v>
      </c>
      <c r="G68" s="17">
        <v>8</v>
      </c>
      <c r="H68" s="17">
        <v>16</v>
      </c>
      <c r="I68" s="24" t="s">
        <v>811</v>
      </c>
      <c r="J68" s="17">
        <v>5000</v>
      </c>
    </row>
    <row r="69" spans="1:10" x14ac:dyDescent="0.25">
      <c r="A69" s="17">
        <v>63</v>
      </c>
      <c r="B69" s="15">
        <v>33041202102</v>
      </c>
      <c r="C69" s="16" t="s">
        <v>50</v>
      </c>
      <c r="D69" s="16" t="s">
        <v>1</v>
      </c>
      <c r="E69" s="16" t="s">
        <v>101</v>
      </c>
      <c r="F69" s="17">
        <v>13</v>
      </c>
      <c r="G69" s="17">
        <v>10</v>
      </c>
      <c r="H69" s="17">
        <v>23</v>
      </c>
      <c r="I69" s="24" t="s">
        <v>811</v>
      </c>
      <c r="J69" s="17">
        <v>5000</v>
      </c>
    </row>
    <row r="70" spans="1:10" x14ac:dyDescent="0.25">
      <c r="A70" s="17">
        <v>64</v>
      </c>
      <c r="B70" s="15">
        <v>33041202103</v>
      </c>
      <c r="C70" s="16" t="s">
        <v>50</v>
      </c>
      <c r="D70" s="16" t="s">
        <v>1</v>
      </c>
      <c r="E70" s="16" t="s">
        <v>102</v>
      </c>
      <c r="F70" s="17">
        <v>7</v>
      </c>
      <c r="G70" s="17">
        <v>9</v>
      </c>
      <c r="H70" s="17">
        <v>16</v>
      </c>
      <c r="I70" s="24" t="s">
        <v>811</v>
      </c>
      <c r="J70" s="17">
        <v>5000</v>
      </c>
    </row>
    <row r="71" spans="1:10" x14ac:dyDescent="0.25">
      <c r="A71" s="17">
        <v>65</v>
      </c>
      <c r="B71" s="15">
        <v>33041202201</v>
      </c>
      <c r="C71" s="16" t="s">
        <v>50</v>
      </c>
      <c r="D71" s="16" t="s">
        <v>1</v>
      </c>
      <c r="E71" s="16" t="s">
        <v>105</v>
      </c>
      <c r="F71" s="17">
        <v>8</v>
      </c>
      <c r="G71" s="17">
        <v>13</v>
      </c>
      <c r="H71" s="17">
        <v>21</v>
      </c>
      <c r="I71" s="24" t="s">
        <v>811</v>
      </c>
      <c r="J71" s="17">
        <v>5000</v>
      </c>
    </row>
    <row r="72" spans="1:10" x14ac:dyDescent="0.25">
      <c r="A72" s="17">
        <v>66</v>
      </c>
      <c r="B72" s="15">
        <v>33041202403</v>
      </c>
      <c r="C72" s="16" t="s">
        <v>50</v>
      </c>
      <c r="D72" s="16" t="s">
        <v>1</v>
      </c>
      <c r="E72" s="16" t="s">
        <v>109</v>
      </c>
      <c r="F72" s="17">
        <v>10</v>
      </c>
      <c r="G72" s="17">
        <v>13</v>
      </c>
      <c r="H72" s="17">
        <v>23</v>
      </c>
      <c r="I72" s="24" t="s">
        <v>811</v>
      </c>
      <c r="J72" s="17">
        <v>5000</v>
      </c>
    </row>
    <row r="73" spans="1:10" x14ac:dyDescent="0.25">
      <c r="A73" s="17">
        <v>67</v>
      </c>
      <c r="B73" s="15">
        <v>33041202502</v>
      </c>
      <c r="C73" s="16" t="s">
        <v>50</v>
      </c>
      <c r="D73" s="16" t="s">
        <v>1</v>
      </c>
      <c r="E73" s="16" t="s">
        <v>112</v>
      </c>
      <c r="F73" s="17">
        <v>7</v>
      </c>
      <c r="G73" s="17">
        <v>8</v>
      </c>
      <c r="H73" s="17">
        <v>15</v>
      </c>
      <c r="I73" s="24" t="s">
        <v>811</v>
      </c>
      <c r="J73" s="17">
        <v>5000</v>
      </c>
    </row>
    <row r="74" spans="1:10" x14ac:dyDescent="0.25">
      <c r="A74" s="17">
        <v>68</v>
      </c>
      <c r="B74" s="15">
        <v>33041202603</v>
      </c>
      <c r="C74" s="16" t="s">
        <v>50</v>
      </c>
      <c r="D74" s="16" t="s">
        <v>1</v>
      </c>
      <c r="E74" s="16" t="s">
        <v>116</v>
      </c>
      <c r="F74" s="17">
        <v>14</v>
      </c>
      <c r="G74" s="17">
        <v>10</v>
      </c>
      <c r="H74" s="17">
        <v>24</v>
      </c>
      <c r="I74" s="24" t="s">
        <v>811</v>
      </c>
      <c r="J74" s="17">
        <v>5000</v>
      </c>
    </row>
    <row r="75" spans="1:10" x14ac:dyDescent="0.25">
      <c r="A75" s="17">
        <v>69</v>
      </c>
      <c r="B75" s="15">
        <v>33041203002</v>
      </c>
      <c r="C75" s="16" t="s">
        <v>50</v>
      </c>
      <c r="D75" s="16" t="s">
        <v>1</v>
      </c>
      <c r="E75" s="16" t="s">
        <v>124</v>
      </c>
      <c r="F75" s="17">
        <v>15</v>
      </c>
      <c r="G75" s="17">
        <v>13</v>
      </c>
      <c r="H75" s="17">
        <v>28</v>
      </c>
      <c r="I75" s="24" t="s">
        <v>811</v>
      </c>
      <c r="J75" s="17">
        <v>5000</v>
      </c>
    </row>
    <row r="76" spans="1:10" x14ac:dyDescent="0.25">
      <c r="A76" s="17">
        <v>70</v>
      </c>
      <c r="B76" s="15">
        <v>33041203005</v>
      </c>
      <c r="C76" s="16" t="s">
        <v>50</v>
      </c>
      <c r="D76" s="16" t="s">
        <v>1</v>
      </c>
      <c r="E76" s="16" t="s">
        <v>126</v>
      </c>
      <c r="F76" s="17">
        <v>11</v>
      </c>
      <c r="G76" s="17">
        <v>13</v>
      </c>
      <c r="H76" s="17">
        <v>24</v>
      </c>
      <c r="I76" s="24" t="s">
        <v>811</v>
      </c>
      <c r="J76" s="17">
        <v>5000</v>
      </c>
    </row>
    <row r="77" spans="1:10" x14ac:dyDescent="0.25">
      <c r="A77" s="17">
        <v>71</v>
      </c>
      <c r="B77" s="15">
        <v>33041203103</v>
      </c>
      <c r="C77" s="16" t="s">
        <v>50</v>
      </c>
      <c r="D77" s="16" t="s">
        <v>1</v>
      </c>
      <c r="E77" s="16" t="s">
        <v>37</v>
      </c>
      <c r="F77" s="17">
        <v>14</v>
      </c>
      <c r="G77" s="17">
        <v>12</v>
      </c>
      <c r="H77" s="17">
        <v>26</v>
      </c>
      <c r="I77" s="24" t="s">
        <v>811</v>
      </c>
      <c r="J77" s="17">
        <v>5000</v>
      </c>
    </row>
    <row r="78" spans="1:10" x14ac:dyDescent="0.25">
      <c r="A78" s="17">
        <v>72</v>
      </c>
      <c r="B78" s="15">
        <v>33041203105</v>
      </c>
      <c r="C78" s="16" t="s">
        <v>50</v>
      </c>
      <c r="D78" s="16" t="s">
        <v>1</v>
      </c>
      <c r="E78" s="16" t="s">
        <v>130</v>
      </c>
      <c r="F78" s="17">
        <v>13</v>
      </c>
      <c r="G78" s="17">
        <v>10</v>
      </c>
      <c r="H78" s="17">
        <v>23</v>
      </c>
      <c r="I78" s="24" t="s">
        <v>811</v>
      </c>
      <c r="J78" s="17">
        <v>5000</v>
      </c>
    </row>
    <row r="79" spans="1:10" x14ac:dyDescent="0.25">
      <c r="A79" s="17">
        <v>73</v>
      </c>
      <c r="B79" s="15">
        <v>33041203201</v>
      </c>
      <c r="C79" s="16" t="s">
        <v>50</v>
      </c>
      <c r="D79" s="16" t="s">
        <v>1</v>
      </c>
      <c r="E79" s="16" t="s">
        <v>17</v>
      </c>
      <c r="F79" s="17">
        <v>4</v>
      </c>
      <c r="G79" s="17">
        <v>10</v>
      </c>
      <c r="H79" s="17">
        <v>14</v>
      </c>
      <c r="I79" s="24" t="s">
        <v>811</v>
      </c>
      <c r="J79" s="17">
        <v>5000</v>
      </c>
    </row>
    <row r="80" spans="1:10" x14ac:dyDescent="0.25">
      <c r="A80" s="17">
        <v>74</v>
      </c>
      <c r="B80" s="15">
        <v>33041203504</v>
      </c>
      <c r="C80" s="16" t="s">
        <v>50</v>
      </c>
      <c r="D80" s="16" t="s">
        <v>1</v>
      </c>
      <c r="E80" s="16" t="s">
        <v>8</v>
      </c>
      <c r="F80" s="17">
        <v>11</v>
      </c>
      <c r="G80" s="17">
        <v>11</v>
      </c>
      <c r="H80" s="17">
        <v>22</v>
      </c>
      <c r="I80" s="24" t="s">
        <v>811</v>
      </c>
      <c r="J80" s="17">
        <v>5000</v>
      </c>
    </row>
    <row r="81" spans="1:10" x14ac:dyDescent="0.25">
      <c r="A81" s="17">
        <v>75</v>
      </c>
      <c r="B81" s="15">
        <v>33041203701</v>
      </c>
      <c r="C81" s="16" t="s">
        <v>50</v>
      </c>
      <c r="D81" s="16" t="s">
        <v>1</v>
      </c>
      <c r="E81" s="16" t="s">
        <v>144</v>
      </c>
      <c r="F81" s="17">
        <v>8</v>
      </c>
      <c r="G81" s="17">
        <v>14</v>
      </c>
      <c r="H81" s="17">
        <v>22</v>
      </c>
      <c r="I81" s="24" t="s">
        <v>811</v>
      </c>
      <c r="J81" s="17">
        <v>5000</v>
      </c>
    </row>
    <row r="82" spans="1:10" x14ac:dyDescent="0.25">
      <c r="A82" s="17">
        <v>76</v>
      </c>
      <c r="B82" s="15">
        <v>33041204103</v>
      </c>
      <c r="C82" s="16" t="s">
        <v>50</v>
      </c>
      <c r="D82" s="16" t="s">
        <v>1</v>
      </c>
      <c r="E82" s="16" t="s">
        <v>159</v>
      </c>
      <c r="F82" s="17">
        <v>13</v>
      </c>
      <c r="G82" s="17">
        <v>9</v>
      </c>
      <c r="H82" s="17">
        <v>22</v>
      </c>
      <c r="I82" s="24" t="s">
        <v>811</v>
      </c>
      <c r="J82" s="17">
        <v>5000</v>
      </c>
    </row>
    <row r="83" spans="1:10" x14ac:dyDescent="0.25">
      <c r="A83" s="17">
        <v>77</v>
      </c>
      <c r="B83" s="15">
        <v>33041204201</v>
      </c>
      <c r="C83" s="16" t="s">
        <v>50</v>
      </c>
      <c r="D83" s="16" t="s">
        <v>1</v>
      </c>
      <c r="E83" s="16" t="s">
        <v>6</v>
      </c>
      <c r="F83" s="17">
        <v>11</v>
      </c>
      <c r="G83" s="17">
        <v>13</v>
      </c>
      <c r="H83" s="17">
        <v>24</v>
      </c>
      <c r="I83" s="24" t="s">
        <v>811</v>
      </c>
      <c r="J83" s="17">
        <v>5000</v>
      </c>
    </row>
    <row r="84" spans="1:10" x14ac:dyDescent="0.25">
      <c r="A84" s="17">
        <v>78</v>
      </c>
      <c r="B84" s="15">
        <v>33041204202</v>
      </c>
      <c r="C84" s="16" t="s">
        <v>50</v>
      </c>
      <c r="D84" s="16" t="s">
        <v>1</v>
      </c>
      <c r="E84" s="16" t="s">
        <v>161</v>
      </c>
      <c r="F84" s="17">
        <v>12</v>
      </c>
      <c r="G84" s="17">
        <v>12</v>
      </c>
      <c r="H84" s="17">
        <v>24</v>
      </c>
      <c r="I84" s="24" t="s">
        <v>811</v>
      </c>
      <c r="J84" s="17">
        <v>5000</v>
      </c>
    </row>
    <row r="85" spans="1:10" x14ac:dyDescent="0.25">
      <c r="A85" s="17">
        <v>79</v>
      </c>
      <c r="B85" s="15">
        <v>33041204203</v>
      </c>
      <c r="C85" s="16" t="s">
        <v>50</v>
      </c>
      <c r="D85" s="16" t="s">
        <v>1</v>
      </c>
      <c r="E85" s="16" t="s">
        <v>162</v>
      </c>
      <c r="F85" s="17">
        <v>10</v>
      </c>
      <c r="G85" s="17">
        <v>9</v>
      </c>
      <c r="H85" s="17">
        <v>19</v>
      </c>
      <c r="I85" s="24" t="s">
        <v>811</v>
      </c>
      <c r="J85" s="17">
        <v>5000</v>
      </c>
    </row>
    <row r="86" spans="1:10" x14ac:dyDescent="0.25">
      <c r="A86" s="17">
        <v>80</v>
      </c>
      <c r="B86" s="15">
        <v>33041204302</v>
      </c>
      <c r="C86" s="16" t="s">
        <v>50</v>
      </c>
      <c r="D86" s="16" t="s">
        <v>1</v>
      </c>
      <c r="E86" s="16" t="s">
        <v>164</v>
      </c>
      <c r="F86" s="17">
        <v>10</v>
      </c>
      <c r="G86" s="17">
        <v>10</v>
      </c>
      <c r="H86" s="17">
        <v>20</v>
      </c>
      <c r="I86" s="24" t="s">
        <v>811</v>
      </c>
      <c r="J86" s="17">
        <v>5000</v>
      </c>
    </row>
    <row r="87" spans="1:10" x14ac:dyDescent="0.25">
      <c r="A87" s="17">
        <v>81</v>
      </c>
      <c r="B87" s="15">
        <v>33041204303</v>
      </c>
      <c r="C87" s="16" t="s">
        <v>50</v>
      </c>
      <c r="D87" s="16" t="s">
        <v>1</v>
      </c>
      <c r="E87" s="16" t="s">
        <v>165</v>
      </c>
      <c r="F87" s="17">
        <v>13</v>
      </c>
      <c r="G87" s="17">
        <v>11</v>
      </c>
      <c r="H87" s="17">
        <v>24</v>
      </c>
      <c r="I87" s="24" t="s">
        <v>811</v>
      </c>
      <c r="J87" s="17">
        <v>5000</v>
      </c>
    </row>
    <row r="88" spans="1:10" x14ac:dyDescent="0.25">
      <c r="A88" s="17">
        <v>82</v>
      </c>
      <c r="B88" s="15">
        <v>33041204402</v>
      </c>
      <c r="C88" s="16" t="s">
        <v>50</v>
      </c>
      <c r="D88" s="16" t="s">
        <v>1</v>
      </c>
      <c r="E88" s="16" t="s">
        <v>167</v>
      </c>
      <c r="F88" s="17">
        <v>13</v>
      </c>
      <c r="G88" s="17">
        <v>15</v>
      </c>
      <c r="H88" s="17">
        <v>28</v>
      </c>
      <c r="I88" s="24" t="s">
        <v>811</v>
      </c>
      <c r="J88" s="17">
        <v>5000</v>
      </c>
    </row>
    <row r="89" spans="1:10" x14ac:dyDescent="0.25">
      <c r="A89" s="17">
        <v>83</v>
      </c>
      <c r="B89" s="15">
        <v>33041205101</v>
      </c>
      <c r="C89" s="16" t="s">
        <v>50</v>
      </c>
      <c r="D89" s="16" t="s">
        <v>1</v>
      </c>
      <c r="E89" s="16" t="s">
        <v>174</v>
      </c>
      <c r="F89" s="17">
        <v>20</v>
      </c>
      <c r="G89" s="17">
        <v>9</v>
      </c>
      <c r="H89" s="17">
        <v>29</v>
      </c>
      <c r="I89" s="24" t="s">
        <v>811</v>
      </c>
      <c r="J89" s="17">
        <v>5000</v>
      </c>
    </row>
    <row r="90" spans="1:10" x14ac:dyDescent="0.25">
      <c r="A90" s="17">
        <v>84</v>
      </c>
      <c r="B90" s="15">
        <v>33041205102</v>
      </c>
      <c r="C90" s="16" t="s">
        <v>50</v>
      </c>
      <c r="D90" s="16" t="s">
        <v>1</v>
      </c>
      <c r="E90" s="16" t="s">
        <v>18</v>
      </c>
      <c r="F90" s="17">
        <v>15</v>
      </c>
      <c r="G90" s="17">
        <v>13</v>
      </c>
      <c r="H90" s="17">
        <v>28</v>
      </c>
      <c r="I90" s="24" t="s">
        <v>811</v>
      </c>
      <c r="J90" s="17">
        <v>5000</v>
      </c>
    </row>
    <row r="91" spans="1:10" x14ac:dyDescent="0.25">
      <c r="A91" s="17">
        <v>85</v>
      </c>
      <c r="B91" s="15">
        <v>33041700102</v>
      </c>
      <c r="C91" s="16" t="s">
        <v>50</v>
      </c>
      <c r="D91" s="16" t="s">
        <v>1</v>
      </c>
      <c r="E91" s="16" t="s">
        <v>176</v>
      </c>
      <c r="F91" s="17">
        <v>9</v>
      </c>
      <c r="G91" s="17">
        <v>14</v>
      </c>
      <c r="H91" s="17">
        <v>23</v>
      </c>
      <c r="I91" s="24" t="s">
        <v>811</v>
      </c>
      <c r="J91" s="17">
        <v>5000</v>
      </c>
    </row>
    <row r="92" spans="1:10" x14ac:dyDescent="0.25">
      <c r="A92" s="17">
        <v>86</v>
      </c>
      <c r="B92" s="15">
        <v>33041700201</v>
      </c>
      <c r="C92" s="16" t="s">
        <v>50</v>
      </c>
      <c r="D92" s="16" t="s">
        <v>1</v>
      </c>
      <c r="E92" s="16" t="s">
        <v>177</v>
      </c>
      <c r="F92" s="17">
        <v>8</v>
      </c>
      <c r="G92" s="17">
        <v>13</v>
      </c>
      <c r="H92" s="17">
        <v>21</v>
      </c>
      <c r="I92" s="24" t="s">
        <v>811</v>
      </c>
      <c r="J92" s="17">
        <v>5000</v>
      </c>
    </row>
    <row r="93" spans="1:10" x14ac:dyDescent="0.25">
      <c r="A93" s="17">
        <v>87</v>
      </c>
      <c r="B93" s="15">
        <v>33041700202</v>
      </c>
      <c r="C93" s="16" t="s">
        <v>50</v>
      </c>
      <c r="D93" s="16" t="s">
        <v>1</v>
      </c>
      <c r="E93" s="16" t="s">
        <v>178</v>
      </c>
      <c r="F93" s="17">
        <v>8</v>
      </c>
      <c r="G93" s="17">
        <v>6</v>
      </c>
      <c r="H93" s="17">
        <v>14</v>
      </c>
      <c r="I93" s="24" t="s">
        <v>811</v>
      </c>
      <c r="J93" s="17">
        <v>5000</v>
      </c>
    </row>
    <row r="94" spans="1:10" x14ac:dyDescent="0.25">
      <c r="A94" s="17">
        <v>88</v>
      </c>
      <c r="B94" s="15">
        <v>33041700801</v>
      </c>
      <c r="C94" s="16" t="s">
        <v>50</v>
      </c>
      <c r="D94" s="16" t="s">
        <v>1</v>
      </c>
      <c r="E94" s="16" t="s">
        <v>185</v>
      </c>
      <c r="F94" s="17">
        <v>6</v>
      </c>
      <c r="G94" s="17">
        <v>8</v>
      </c>
      <c r="H94" s="17">
        <v>14</v>
      </c>
      <c r="I94" s="24" t="s">
        <v>811</v>
      </c>
      <c r="J94" s="17">
        <v>5000</v>
      </c>
    </row>
    <row r="95" spans="1:10" x14ac:dyDescent="0.25">
      <c r="A95" s="17">
        <v>89</v>
      </c>
      <c r="B95" s="15">
        <v>33041701101</v>
      </c>
      <c r="C95" s="16" t="s">
        <v>50</v>
      </c>
      <c r="D95" s="16" t="s">
        <v>1</v>
      </c>
      <c r="E95" s="16" t="s">
        <v>43</v>
      </c>
      <c r="F95" s="17">
        <v>6</v>
      </c>
      <c r="G95" s="17">
        <v>16</v>
      </c>
      <c r="H95" s="17">
        <v>22</v>
      </c>
      <c r="I95" s="24" t="s">
        <v>811</v>
      </c>
      <c r="J95" s="17">
        <v>5000</v>
      </c>
    </row>
    <row r="96" spans="1:10" x14ac:dyDescent="0.25">
      <c r="A96" s="17">
        <v>90</v>
      </c>
      <c r="B96" s="15">
        <v>33041701401</v>
      </c>
      <c r="C96" s="16" t="s">
        <v>50</v>
      </c>
      <c r="D96" s="16" t="s">
        <v>1</v>
      </c>
      <c r="E96" s="16" t="s">
        <v>190</v>
      </c>
      <c r="F96" s="17">
        <v>14</v>
      </c>
      <c r="G96" s="17">
        <v>7</v>
      </c>
      <c r="H96" s="17">
        <v>21</v>
      </c>
      <c r="I96" s="24" t="s">
        <v>811</v>
      </c>
      <c r="J96" s="17">
        <v>5000</v>
      </c>
    </row>
    <row r="97" spans="1:10" x14ac:dyDescent="0.25">
      <c r="A97" s="17">
        <v>91</v>
      </c>
      <c r="B97" s="15">
        <v>33041701902</v>
      </c>
      <c r="C97" s="16" t="s">
        <v>50</v>
      </c>
      <c r="D97" s="16" t="s">
        <v>1</v>
      </c>
      <c r="E97" s="16" t="s">
        <v>198</v>
      </c>
      <c r="F97" s="17">
        <v>11</v>
      </c>
      <c r="G97" s="17">
        <v>11</v>
      </c>
      <c r="H97" s="17">
        <v>22</v>
      </c>
      <c r="I97" s="24" t="s">
        <v>811</v>
      </c>
      <c r="J97" s="17">
        <v>5000</v>
      </c>
    </row>
    <row r="98" spans="1:10" ht="25.5" x14ac:dyDescent="0.25">
      <c r="A98" s="17">
        <v>92</v>
      </c>
      <c r="B98" s="15">
        <v>33041200103</v>
      </c>
      <c r="C98" s="16" t="s">
        <v>50</v>
      </c>
      <c r="D98" s="16" t="s">
        <v>1</v>
      </c>
      <c r="E98" s="16" t="s">
        <v>53</v>
      </c>
      <c r="F98" s="17">
        <v>31</v>
      </c>
      <c r="G98" s="17">
        <v>35</v>
      </c>
      <c r="H98" s="17">
        <v>66</v>
      </c>
      <c r="I98" s="18" t="s">
        <v>812</v>
      </c>
      <c r="J98" s="17">
        <v>12500</v>
      </c>
    </row>
    <row r="99" spans="1:10" ht="25.5" x14ac:dyDescent="0.25">
      <c r="A99" s="17">
        <v>93</v>
      </c>
      <c r="B99" s="15">
        <v>33041200104</v>
      </c>
      <c r="C99" s="16" t="s">
        <v>50</v>
      </c>
      <c r="D99" s="16" t="s">
        <v>1</v>
      </c>
      <c r="E99" s="16" t="s">
        <v>54</v>
      </c>
      <c r="F99" s="17">
        <v>24</v>
      </c>
      <c r="G99" s="17">
        <v>14</v>
      </c>
      <c r="H99" s="17">
        <v>38</v>
      </c>
      <c r="I99" s="18" t="s">
        <v>812</v>
      </c>
      <c r="J99" s="17">
        <v>12500</v>
      </c>
    </row>
    <row r="100" spans="1:10" ht="25.5" x14ac:dyDescent="0.25">
      <c r="A100" s="17">
        <v>94</v>
      </c>
      <c r="B100" s="15">
        <v>33041200301</v>
      </c>
      <c r="C100" s="16" t="s">
        <v>50</v>
      </c>
      <c r="D100" s="16" t="s">
        <v>1</v>
      </c>
      <c r="E100" s="16" t="s">
        <v>58</v>
      </c>
      <c r="F100" s="17">
        <v>17</v>
      </c>
      <c r="G100" s="17">
        <v>28</v>
      </c>
      <c r="H100" s="17">
        <v>45</v>
      </c>
      <c r="I100" s="18" t="s">
        <v>812</v>
      </c>
      <c r="J100" s="17">
        <v>12500</v>
      </c>
    </row>
    <row r="101" spans="1:10" ht="25.5" x14ac:dyDescent="0.25">
      <c r="A101" s="17">
        <v>95</v>
      </c>
      <c r="B101" s="15">
        <v>33041200504</v>
      </c>
      <c r="C101" s="16" t="s">
        <v>50</v>
      </c>
      <c r="D101" s="16" t="s">
        <v>1</v>
      </c>
      <c r="E101" s="16" t="s">
        <v>28</v>
      </c>
      <c r="F101" s="17">
        <v>14</v>
      </c>
      <c r="G101" s="17">
        <v>24</v>
      </c>
      <c r="H101" s="17">
        <v>38</v>
      </c>
      <c r="I101" s="18" t="s">
        <v>812</v>
      </c>
      <c r="J101" s="17">
        <v>12500</v>
      </c>
    </row>
    <row r="102" spans="1:10" ht="25.5" x14ac:dyDescent="0.25">
      <c r="A102" s="17">
        <v>96</v>
      </c>
      <c r="B102" s="15">
        <v>33041200601</v>
      </c>
      <c r="C102" s="16" t="s">
        <v>50</v>
      </c>
      <c r="D102" s="16" t="s">
        <v>1</v>
      </c>
      <c r="E102" s="16" t="s">
        <v>63</v>
      </c>
      <c r="F102" s="17">
        <v>41</v>
      </c>
      <c r="G102" s="17">
        <v>46</v>
      </c>
      <c r="H102" s="17">
        <v>87</v>
      </c>
      <c r="I102" s="18" t="s">
        <v>812</v>
      </c>
      <c r="J102" s="17">
        <v>12500</v>
      </c>
    </row>
    <row r="103" spans="1:10" ht="25.5" x14ac:dyDescent="0.25">
      <c r="A103" s="17">
        <v>97</v>
      </c>
      <c r="B103" s="15">
        <v>33041200701</v>
      </c>
      <c r="C103" s="16" t="s">
        <v>50</v>
      </c>
      <c r="D103" s="16" t="s">
        <v>1</v>
      </c>
      <c r="E103" s="16" t="s">
        <v>65</v>
      </c>
      <c r="F103" s="17">
        <v>32</v>
      </c>
      <c r="G103" s="17">
        <v>38</v>
      </c>
      <c r="H103" s="17">
        <v>70</v>
      </c>
      <c r="I103" s="18" t="s">
        <v>812</v>
      </c>
      <c r="J103" s="17">
        <v>12500</v>
      </c>
    </row>
    <row r="104" spans="1:10" ht="25.5" x14ac:dyDescent="0.25">
      <c r="A104" s="17">
        <v>98</v>
      </c>
      <c r="B104" s="15">
        <v>33041200802</v>
      </c>
      <c r="C104" s="16" t="s">
        <v>50</v>
      </c>
      <c r="D104" s="16" t="s">
        <v>1</v>
      </c>
      <c r="E104" s="16" t="s">
        <v>68</v>
      </c>
      <c r="F104" s="17">
        <v>31</v>
      </c>
      <c r="G104" s="17">
        <v>23</v>
      </c>
      <c r="H104" s="17">
        <v>54</v>
      </c>
      <c r="I104" s="18" t="s">
        <v>812</v>
      </c>
      <c r="J104" s="17">
        <v>12500</v>
      </c>
    </row>
    <row r="105" spans="1:10" ht="25.5" x14ac:dyDescent="0.25">
      <c r="A105" s="17">
        <v>99</v>
      </c>
      <c r="B105" s="15">
        <v>33041200901</v>
      </c>
      <c r="C105" s="16" t="s">
        <v>50</v>
      </c>
      <c r="D105" s="16" t="s">
        <v>1</v>
      </c>
      <c r="E105" s="16" t="s">
        <v>70</v>
      </c>
      <c r="F105" s="17">
        <v>24</v>
      </c>
      <c r="G105" s="17">
        <v>17</v>
      </c>
      <c r="H105" s="17">
        <v>41</v>
      </c>
      <c r="I105" s="18" t="s">
        <v>812</v>
      </c>
      <c r="J105" s="17">
        <v>12500</v>
      </c>
    </row>
    <row r="106" spans="1:10" ht="25.5" x14ac:dyDescent="0.25">
      <c r="A106" s="17">
        <v>100</v>
      </c>
      <c r="B106" s="15">
        <v>33041201001</v>
      </c>
      <c r="C106" s="16" t="s">
        <v>50</v>
      </c>
      <c r="D106" s="16" t="s">
        <v>1</v>
      </c>
      <c r="E106" s="16" t="s">
        <v>73</v>
      </c>
      <c r="F106" s="17">
        <v>19</v>
      </c>
      <c r="G106" s="17">
        <v>20</v>
      </c>
      <c r="H106" s="17">
        <v>39</v>
      </c>
      <c r="I106" s="18" t="s">
        <v>812</v>
      </c>
      <c r="J106" s="17">
        <v>12500</v>
      </c>
    </row>
    <row r="107" spans="1:10" ht="25.5" x14ac:dyDescent="0.25">
      <c r="A107" s="17">
        <v>101</v>
      </c>
      <c r="B107" s="15">
        <v>33041201002</v>
      </c>
      <c r="C107" s="16" t="s">
        <v>50</v>
      </c>
      <c r="D107" s="16" t="s">
        <v>1</v>
      </c>
      <c r="E107" s="16" t="s">
        <v>74</v>
      </c>
      <c r="F107" s="17">
        <v>42</v>
      </c>
      <c r="G107" s="17">
        <v>47</v>
      </c>
      <c r="H107" s="17">
        <v>89</v>
      </c>
      <c r="I107" s="18" t="s">
        <v>812</v>
      </c>
      <c r="J107" s="17">
        <v>12500</v>
      </c>
    </row>
    <row r="108" spans="1:10" ht="25.5" x14ac:dyDescent="0.25">
      <c r="A108" s="17">
        <v>102</v>
      </c>
      <c r="B108" s="15">
        <v>33041201201</v>
      </c>
      <c r="C108" s="16" t="s">
        <v>50</v>
      </c>
      <c r="D108" s="16" t="s">
        <v>1</v>
      </c>
      <c r="E108" s="16" t="s">
        <v>79</v>
      </c>
      <c r="F108" s="17">
        <v>15</v>
      </c>
      <c r="G108" s="17">
        <v>17</v>
      </c>
      <c r="H108" s="17">
        <v>32</v>
      </c>
      <c r="I108" s="18" t="s">
        <v>812</v>
      </c>
      <c r="J108" s="17">
        <v>12500</v>
      </c>
    </row>
    <row r="109" spans="1:10" ht="25.5" x14ac:dyDescent="0.25">
      <c r="A109" s="17">
        <v>103</v>
      </c>
      <c r="B109" s="15">
        <v>33041201501</v>
      </c>
      <c r="C109" s="16" t="s">
        <v>50</v>
      </c>
      <c r="D109" s="16" t="s">
        <v>1</v>
      </c>
      <c r="E109" s="16" t="s">
        <v>84</v>
      </c>
      <c r="F109" s="17">
        <v>42</v>
      </c>
      <c r="G109" s="17">
        <v>47</v>
      </c>
      <c r="H109" s="17">
        <v>89</v>
      </c>
      <c r="I109" s="18" t="s">
        <v>812</v>
      </c>
      <c r="J109" s="17">
        <v>12500</v>
      </c>
    </row>
    <row r="110" spans="1:10" ht="25.5" x14ac:dyDescent="0.25">
      <c r="A110" s="17">
        <v>104</v>
      </c>
      <c r="B110" s="15">
        <v>33041201601</v>
      </c>
      <c r="C110" s="16" t="s">
        <v>50</v>
      </c>
      <c r="D110" s="16" t="s">
        <v>1</v>
      </c>
      <c r="E110" s="16" t="s">
        <v>86</v>
      </c>
      <c r="F110" s="17">
        <v>23</v>
      </c>
      <c r="G110" s="17">
        <v>29</v>
      </c>
      <c r="H110" s="17">
        <v>52</v>
      </c>
      <c r="I110" s="18" t="s">
        <v>812</v>
      </c>
      <c r="J110" s="17">
        <v>12500</v>
      </c>
    </row>
    <row r="111" spans="1:10" ht="25.5" x14ac:dyDescent="0.25">
      <c r="A111" s="17">
        <v>105</v>
      </c>
      <c r="B111" s="15">
        <v>33041201702</v>
      </c>
      <c r="C111" s="16" t="s">
        <v>50</v>
      </c>
      <c r="D111" s="16" t="s">
        <v>1</v>
      </c>
      <c r="E111" s="16" t="s">
        <v>89</v>
      </c>
      <c r="F111" s="17">
        <v>36</v>
      </c>
      <c r="G111" s="17">
        <v>41</v>
      </c>
      <c r="H111" s="17">
        <v>77</v>
      </c>
      <c r="I111" s="18" t="s">
        <v>812</v>
      </c>
      <c r="J111" s="17">
        <v>12500</v>
      </c>
    </row>
    <row r="112" spans="1:10" ht="25.5" x14ac:dyDescent="0.25">
      <c r="A112" s="17">
        <v>106</v>
      </c>
      <c r="B112" s="15">
        <v>33041201703</v>
      </c>
      <c r="C112" s="16" t="s">
        <v>50</v>
      </c>
      <c r="D112" s="16" t="s">
        <v>1</v>
      </c>
      <c r="E112" s="16" t="s">
        <v>40</v>
      </c>
      <c r="F112" s="17">
        <v>15</v>
      </c>
      <c r="G112" s="17">
        <v>25</v>
      </c>
      <c r="H112" s="17">
        <v>40</v>
      </c>
      <c r="I112" s="18" t="s">
        <v>812</v>
      </c>
      <c r="J112" s="17">
        <v>12500</v>
      </c>
    </row>
    <row r="113" spans="1:10" ht="25.5" x14ac:dyDescent="0.25">
      <c r="A113" s="17">
        <v>107</v>
      </c>
      <c r="B113" s="15">
        <v>33041201704</v>
      </c>
      <c r="C113" s="16" t="s">
        <v>50</v>
      </c>
      <c r="D113" s="16" t="s">
        <v>1</v>
      </c>
      <c r="E113" s="16" t="s">
        <v>90</v>
      </c>
      <c r="F113" s="17">
        <v>20</v>
      </c>
      <c r="G113" s="17">
        <v>14</v>
      </c>
      <c r="H113" s="17">
        <v>34</v>
      </c>
      <c r="I113" s="18" t="s">
        <v>812</v>
      </c>
      <c r="J113" s="17">
        <v>12500</v>
      </c>
    </row>
    <row r="114" spans="1:10" ht="25.5" x14ac:dyDescent="0.25">
      <c r="A114" s="17">
        <v>108</v>
      </c>
      <c r="B114" s="15">
        <v>33041201706</v>
      </c>
      <c r="C114" s="16" t="s">
        <v>50</v>
      </c>
      <c r="D114" s="16" t="s">
        <v>1</v>
      </c>
      <c r="E114" s="16" t="s">
        <v>12</v>
      </c>
      <c r="F114" s="17">
        <v>30</v>
      </c>
      <c r="G114" s="17">
        <v>21</v>
      </c>
      <c r="H114" s="17">
        <v>51</v>
      </c>
      <c r="I114" s="18" t="s">
        <v>812</v>
      </c>
      <c r="J114" s="17">
        <v>12500</v>
      </c>
    </row>
    <row r="115" spans="1:10" ht="25.5" x14ac:dyDescent="0.25">
      <c r="A115" s="17">
        <v>109</v>
      </c>
      <c r="B115" s="15">
        <v>33041202001</v>
      </c>
      <c r="C115" s="16" t="s">
        <v>50</v>
      </c>
      <c r="D115" s="16" t="s">
        <v>1</v>
      </c>
      <c r="E115" s="16" t="s">
        <v>96</v>
      </c>
      <c r="F115" s="17">
        <v>19</v>
      </c>
      <c r="G115" s="17">
        <v>24</v>
      </c>
      <c r="H115" s="17">
        <v>43</v>
      </c>
      <c r="I115" s="18" t="s">
        <v>812</v>
      </c>
      <c r="J115" s="17">
        <v>12500</v>
      </c>
    </row>
    <row r="116" spans="1:10" ht="25.5" x14ac:dyDescent="0.25">
      <c r="A116" s="17">
        <v>110</v>
      </c>
      <c r="B116" s="15">
        <v>33041202104</v>
      </c>
      <c r="C116" s="16" t="s">
        <v>50</v>
      </c>
      <c r="D116" s="16" t="s">
        <v>1</v>
      </c>
      <c r="E116" s="16" t="s">
        <v>103</v>
      </c>
      <c r="F116" s="17">
        <v>35</v>
      </c>
      <c r="G116" s="17">
        <v>31</v>
      </c>
      <c r="H116" s="17">
        <v>66</v>
      </c>
      <c r="I116" s="18" t="s">
        <v>812</v>
      </c>
      <c r="J116" s="17">
        <v>12500</v>
      </c>
    </row>
    <row r="117" spans="1:10" ht="25.5" x14ac:dyDescent="0.25">
      <c r="A117" s="17">
        <v>111</v>
      </c>
      <c r="B117" s="15">
        <v>33041202404</v>
      </c>
      <c r="C117" s="16" t="s">
        <v>50</v>
      </c>
      <c r="D117" s="16" t="s">
        <v>1</v>
      </c>
      <c r="E117" s="16" t="s">
        <v>110</v>
      </c>
      <c r="F117" s="17">
        <v>26</v>
      </c>
      <c r="G117" s="17">
        <v>21</v>
      </c>
      <c r="H117" s="17">
        <v>47</v>
      </c>
      <c r="I117" s="18" t="s">
        <v>812</v>
      </c>
      <c r="J117" s="17">
        <v>12500</v>
      </c>
    </row>
    <row r="118" spans="1:10" ht="25.5" x14ac:dyDescent="0.25">
      <c r="A118" s="17">
        <v>112</v>
      </c>
      <c r="B118" s="15">
        <v>33041202501</v>
      </c>
      <c r="C118" s="16" t="s">
        <v>50</v>
      </c>
      <c r="D118" s="16" t="s">
        <v>1</v>
      </c>
      <c r="E118" s="16" t="s">
        <v>111</v>
      </c>
      <c r="F118" s="17">
        <v>31</v>
      </c>
      <c r="G118" s="17">
        <v>20</v>
      </c>
      <c r="H118" s="17">
        <v>51</v>
      </c>
      <c r="I118" s="18" t="s">
        <v>812</v>
      </c>
      <c r="J118" s="17">
        <v>12500</v>
      </c>
    </row>
    <row r="119" spans="1:10" ht="25.5" x14ac:dyDescent="0.25">
      <c r="A119" s="17">
        <v>113</v>
      </c>
      <c r="B119" s="15">
        <v>33041202503</v>
      </c>
      <c r="C119" s="16" t="s">
        <v>50</v>
      </c>
      <c r="D119" s="16" t="s">
        <v>1</v>
      </c>
      <c r="E119" s="16" t="s">
        <v>113</v>
      </c>
      <c r="F119" s="17">
        <v>25</v>
      </c>
      <c r="G119" s="17">
        <v>46</v>
      </c>
      <c r="H119" s="17">
        <v>71</v>
      </c>
      <c r="I119" s="18" t="s">
        <v>812</v>
      </c>
      <c r="J119" s="17">
        <v>12500</v>
      </c>
    </row>
    <row r="120" spans="1:10" ht="25.5" x14ac:dyDescent="0.25">
      <c r="A120" s="17">
        <v>114</v>
      </c>
      <c r="B120" s="15">
        <v>33041202602</v>
      </c>
      <c r="C120" s="16" t="s">
        <v>50</v>
      </c>
      <c r="D120" s="16" t="s">
        <v>1</v>
      </c>
      <c r="E120" s="16" t="s">
        <v>115</v>
      </c>
      <c r="F120" s="17">
        <v>38</v>
      </c>
      <c r="G120" s="17">
        <v>47</v>
      </c>
      <c r="H120" s="17">
        <v>85</v>
      </c>
      <c r="I120" s="18" t="s">
        <v>812</v>
      </c>
      <c r="J120" s="17">
        <v>12500</v>
      </c>
    </row>
    <row r="121" spans="1:10" ht="25.5" x14ac:dyDescent="0.25">
      <c r="A121" s="17">
        <v>115</v>
      </c>
      <c r="B121" s="15">
        <v>33041202604</v>
      </c>
      <c r="C121" s="16" t="s">
        <v>50</v>
      </c>
      <c r="D121" s="16" t="s">
        <v>1</v>
      </c>
      <c r="E121" s="16" t="s">
        <v>117</v>
      </c>
      <c r="F121" s="17">
        <v>33</v>
      </c>
      <c r="G121" s="17">
        <v>41</v>
      </c>
      <c r="H121" s="17">
        <v>74</v>
      </c>
      <c r="I121" s="18" t="s">
        <v>812</v>
      </c>
      <c r="J121" s="17">
        <v>12500</v>
      </c>
    </row>
    <row r="122" spans="1:10" ht="25.5" x14ac:dyDescent="0.25">
      <c r="A122" s="17">
        <v>116</v>
      </c>
      <c r="B122" s="15">
        <v>33041202702</v>
      </c>
      <c r="C122" s="16" t="s">
        <v>50</v>
      </c>
      <c r="D122" s="16" t="s">
        <v>1</v>
      </c>
      <c r="E122" s="16" t="s">
        <v>119</v>
      </c>
      <c r="F122" s="17">
        <v>28</v>
      </c>
      <c r="G122" s="17">
        <v>22</v>
      </c>
      <c r="H122" s="17">
        <v>50</v>
      </c>
      <c r="I122" s="18" t="s">
        <v>812</v>
      </c>
      <c r="J122" s="17">
        <v>12500</v>
      </c>
    </row>
    <row r="123" spans="1:10" ht="25.5" x14ac:dyDescent="0.25">
      <c r="A123" s="17">
        <v>117</v>
      </c>
      <c r="B123" s="15">
        <v>33041202801</v>
      </c>
      <c r="C123" s="16" t="s">
        <v>50</v>
      </c>
      <c r="D123" s="16" t="s">
        <v>1</v>
      </c>
      <c r="E123" s="16" t="s">
        <v>120</v>
      </c>
      <c r="F123" s="17">
        <v>39</v>
      </c>
      <c r="G123" s="17">
        <v>39</v>
      </c>
      <c r="H123" s="17">
        <v>78</v>
      </c>
      <c r="I123" s="18" t="s">
        <v>812</v>
      </c>
      <c r="J123" s="17">
        <v>12500</v>
      </c>
    </row>
    <row r="124" spans="1:10" ht="25.5" x14ac:dyDescent="0.25">
      <c r="A124" s="17">
        <v>118</v>
      </c>
      <c r="B124" s="15">
        <v>33041202802</v>
      </c>
      <c r="C124" s="16" t="s">
        <v>50</v>
      </c>
      <c r="D124" s="16" t="s">
        <v>1</v>
      </c>
      <c r="E124" s="16" t="s">
        <v>121</v>
      </c>
      <c r="F124" s="17">
        <v>27</v>
      </c>
      <c r="G124" s="17">
        <v>16</v>
      </c>
      <c r="H124" s="17">
        <v>43</v>
      </c>
      <c r="I124" s="18" t="s">
        <v>812</v>
      </c>
      <c r="J124" s="17">
        <v>12500</v>
      </c>
    </row>
    <row r="125" spans="1:10" ht="25.5" x14ac:dyDescent="0.25">
      <c r="A125" s="17">
        <v>119</v>
      </c>
      <c r="B125" s="15">
        <v>33041202901</v>
      </c>
      <c r="C125" s="16" t="s">
        <v>50</v>
      </c>
      <c r="D125" s="16" t="s">
        <v>1</v>
      </c>
      <c r="E125" s="16" t="s">
        <v>7</v>
      </c>
      <c r="F125" s="17">
        <v>16</v>
      </c>
      <c r="G125" s="17">
        <v>27</v>
      </c>
      <c r="H125" s="17">
        <v>43</v>
      </c>
      <c r="I125" s="18" t="s">
        <v>812</v>
      </c>
      <c r="J125" s="17">
        <v>12500</v>
      </c>
    </row>
    <row r="126" spans="1:10" ht="25.5" x14ac:dyDescent="0.25">
      <c r="A126" s="17">
        <v>120</v>
      </c>
      <c r="B126" s="15">
        <v>33041203001</v>
      </c>
      <c r="C126" s="16" t="s">
        <v>50</v>
      </c>
      <c r="D126" s="16" t="s">
        <v>1</v>
      </c>
      <c r="E126" s="16" t="s">
        <v>123</v>
      </c>
      <c r="F126" s="17">
        <v>30</v>
      </c>
      <c r="G126" s="17">
        <v>21</v>
      </c>
      <c r="H126" s="17">
        <v>51</v>
      </c>
      <c r="I126" s="18" t="s">
        <v>812</v>
      </c>
      <c r="J126" s="17">
        <v>12500</v>
      </c>
    </row>
    <row r="127" spans="1:10" ht="25.5" x14ac:dyDescent="0.25">
      <c r="A127" s="17">
        <v>121</v>
      </c>
      <c r="B127" s="15">
        <v>33041203003</v>
      </c>
      <c r="C127" s="16" t="s">
        <v>50</v>
      </c>
      <c r="D127" s="16" t="s">
        <v>1</v>
      </c>
      <c r="E127" s="16" t="s">
        <v>125</v>
      </c>
      <c r="F127" s="17">
        <v>17</v>
      </c>
      <c r="G127" s="17">
        <v>15</v>
      </c>
      <c r="H127" s="17">
        <v>32</v>
      </c>
      <c r="I127" s="18" t="s">
        <v>812</v>
      </c>
      <c r="J127" s="17">
        <v>12500</v>
      </c>
    </row>
    <row r="128" spans="1:10" ht="25.5" x14ac:dyDescent="0.25">
      <c r="A128" s="17">
        <v>122</v>
      </c>
      <c r="B128" s="15">
        <v>33041203004</v>
      </c>
      <c r="C128" s="16" t="s">
        <v>50</v>
      </c>
      <c r="D128" s="16" t="s">
        <v>1</v>
      </c>
      <c r="E128" s="16" t="s">
        <v>33</v>
      </c>
      <c r="F128" s="17">
        <v>21</v>
      </c>
      <c r="G128" s="17">
        <v>28</v>
      </c>
      <c r="H128" s="17">
        <v>49</v>
      </c>
      <c r="I128" s="18" t="s">
        <v>812</v>
      </c>
      <c r="J128" s="17">
        <v>12500</v>
      </c>
    </row>
    <row r="129" spans="1:10" ht="25.5" x14ac:dyDescent="0.25">
      <c r="A129" s="17">
        <v>123</v>
      </c>
      <c r="B129" s="15">
        <v>33041203102</v>
      </c>
      <c r="C129" s="16" t="s">
        <v>50</v>
      </c>
      <c r="D129" s="16" t="s">
        <v>1</v>
      </c>
      <c r="E129" s="16" t="s">
        <v>128</v>
      </c>
      <c r="F129" s="17">
        <v>14</v>
      </c>
      <c r="G129" s="17">
        <v>17</v>
      </c>
      <c r="H129" s="17">
        <v>31</v>
      </c>
      <c r="I129" s="18" t="s">
        <v>812</v>
      </c>
      <c r="J129" s="17">
        <v>12500</v>
      </c>
    </row>
    <row r="130" spans="1:10" ht="25.5" x14ac:dyDescent="0.25">
      <c r="A130" s="17">
        <v>124</v>
      </c>
      <c r="B130" s="15">
        <v>33041203104</v>
      </c>
      <c r="C130" s="16" t="s">
        <v>50</v>
      </c>
      <c r="D130" s="16" t="s">
        <v>1</v>
      </c>
      <c r="E130" s="16" t="s">
        <v>129</v>
      </c>
      <c r="F130" s="17">
        <v>38</v>
      </c>
      <c r="G130" s="17">
        <v>56</v>
      </c>
      <c r="H130" s="17">
        <v>94</v>
      </c>
      <c r="I130" s="18" t="s">
        <v>812</v>
      </c>
      <c r="J130" s="17">
        <v>12500</v>
      </c>
    </row>
    <row r="131" spans="1:10" ht="25.5" x14ac:dyDescent="0.25">
      <c r="A131" s="17">
        <v>125</v>
      </c>
      <c r="B131" s="15">
        <v>33041203401</v>
      </c>
      <c r="C131" s="16" t="s">
        <v>50</v>
      </c>
      <c r="D131" s="16" t="s">
        <v>1</v>
      </c>
      <c r="E131" s="16" t="s">
        <v>134</v>
      </c>
      <c r="F131" s="17">
        <v>20</v>
      </c>
      <c r="G131" s="17">
        <v>14</v>
      </c>
      <c r="H131" s="17">
        <v>34</v>
      </c>
      <c r="I131" s="18" t="s">
        <v>812</v>
      </c>
      <c r="J131" s="17">
        <v>12500</v>
      </c>
    </row>
    <row r="132" spans="1:10" ht="25.5" x14ac:dyDescent="0.25">
      <c r="A132" s="17">
        <v>126</v>
      </c>
      <c r="B132" s="15">
        <v>33041203402</v>
      </c>
      <c r="C132" s="16" t="s">
        <v>50</v>
      </c>
      <c r="D132" s="16" t="s">
        <v>1</v>
      </c>
      <c r="E132" s="16" t="s">
        <v>135</v>
      </c>
      <c r="F132" s="17">
        <v>53</v>
      </c>
      <c r="G132" s="17">
        <v>44</v>
      </c>
      <c r="H132" s="17">
        <v>97</v>
      </c>
      <c r="I132" s="18" t="s">
        <v>812</v>
      </c>
      <c r="J132" s="17">
        <v>12500</v>
      </c>
    </row>
    <row r="133" spans="1:10" ht="25.5" x14ac:dyDescent="0.25">
      <c r="A133" s="17">
        <v>127</v>
      </c>
      <c r="B133" s="15">
        <v>33041203501</v>
      </c>
      <c r="C133" s="16" t="s">
        <v>50</v>
      </c>
      <c r="D133" s="16" t="s">
        <v>1</v>
      </c>
      <c r="E133" s="16" t="s">
        <v>137</v>
      </c>
      <c r="F133" s="17">
        <v>23</v>
      </c>
      <c r="G133" s="17">
        <v>32</v>
      </c>
      <c r="H133" s="17">
        <v>55</v>
      </c>
      <c r="I133" s="18" t="s">
        <v>812</v>
      </c>
      <c r="J133" s="17">
        <v>12500</v>
      </c>
    </row>
    <row r="134" spans="1:10" ht="25.5" x14ac:dyDescent="0.25">
      <c r="A134" s="17">
        <v>128</v>
      </c>
      <c r="B134" s="15">
        <v>33041203503</v>
      </c>
      <c r="C134" s="16" t="s">
        <v>50</v>
      </c>
      <c r="D134" s="16" t="s">
        <v>1</v>
      </c>
      <c r="E134" s="16" t="s">
        <v>48</v>
      </c>
      <c r="F134" s="17">
        <v>24</v>
      </c>
      <c r="G134" s="17">
        <v>24</v>
      </c>
      <c r="H134" s="17">
        <v>48</v>
      </c>
      <c r="I134" s="18" t="s">
        <v>812</v>
      </c>
      <c r="J134" s="17">
        <v>12500</v>
      </c>
    </row>
    <row r="135" spans="1:10" ht="25.5" x14ac:dyDescent="0.25">
      <c r="A135" s="17">
        <v>129</v>
      </c>
      <c r="B135" s="15">
        <v>33041203505</v>
      </c>
      <c r="C135" s="16" t="s">
        <v>50</v>
      </c>
      <c r="D135" s="16" t="s">
        <v>1</v>
      </c>
      <c r="E135" s="16" t="s">
        <v>139</v>
      </c>
      <c r="F135" s="17">
        <v>17</v>
      </c>
      <c r="G135" s="17">
        <v>15</v>
      </c>
      <c r="H135" s="17">
        <v>32</v>
      </c>
      <c r="I135" s="18" t="s">
        <v>812</v>
      </c>
      <c r="J135" s="17">
        <v>12500</v>
      </c>
    </row>
    <row r="136" spans="1:10" ht="25.5" x14ac:dyDescent="0.25">
      <c r="A136" s="17">
        <v>130</v>
      </c>
      <c r="B136" s="15">
        <v>33041203702</v>
      </c>
      <c r="C136" s="16" t="s">
        <v>50</v>
      </c>
      <c r="D136" s="16" t="s">
        <v>1</v>
      </c>
      <c r="E136" s="16" t="s">
        <v>145</v>
      </c>
      <c r="F136" s="17">
        <v>15</v>
      </c>
      <c r="G136" s="17">
        <v>23</v>
      </c>
      <c r="H136" s="17">
        <v>38</v>
      </c>
      <c r="I136" s="18" t="s">
        <v>812</v>
      </c>
      <c r="J136" s="17">
        <v>12500</v>
      </c>
    </row>
    <row r="137" spans="1:10" ht="25.5" x14ac:dyDescent="0.25">
      <c r="A137" s="17">
        <v>131</v>
      </c>
      <c r="B137" s="15">
        <v>33041203901</v>
      </c>
      <c r="C137" s="16" t="s">
        <v>50</v>
      </c>
      <c r="D137" s="16" t="s">
        <v>1</v>
      </c>
      <c r="E137" s="16" t="s">
        <v>150</v>
      </c>
      <c r="F137" s="17">
        <v>29</v>
      </c>
      <c r="G137" s="17">
        <v>20</v>
      </c>
      <c r="H137" s="17">
        <v>49</v>
      </c>
      <c r="I137" s="18" t="s">
        <v>812</v>
      </c>
      <c r="J137" s="17">
        <v>12500</v>
      </c>
    </row>
    <row r="138" spans="1:10" ht="25.5" x14ac:dyDescent="0.25">
      <c r="A138" s="17">
        <v>132</v>
      </c>
      <c r="B138" s="15">
        <v>33041203902</v>
      </c>
      <c r="C138" s="16" t="s">
        <v>50</v>
      </c>
      <c r="D138" s="16" t="s">
        <v>1</v>
      </c>
      <c r="E138" s="16" t="s">
        <v>151</v>
      </c>
      <c r="F138" s="17">
        <v>40</v>
      </c>
      <c r="G138" s="17">
        <v>29</v>
      </c>
      <c r="H138" s="17">
        <v>69</v>
      </c>
      <c r="I138" s="18" t="s">
        <v>812</v>
      </c>
      <c r="J138" s="17">
        <v>12500</v>
      </c>
    </row>
    <row r="139" spans="1:10" ht="25.5" x14ac:dyDescent="0.25">
      <c r="A139" s="17">
        <v>133</v>
      </c>
      <c r="B139" s="15">
        <v>33041204001</v>
      </c>
      <c r="C139" s="16" t="s">
        <v>50</v>
      </c>
      <c r="D139" s="16" t="s">
        <v>1</v>
      </c>
      <c r="E139" s="16" t="s">
        <v>154</v>
      </c>
      <c r="F139" s="17">
        <v>18</v>
      </c>
      <c r="G139" s="17">
        <v>21</v>
      </c>
      <c r="H139" s="17">
        <v>39</v>
      </c>
      <c r="I139" s="18" t="s">
        <v>812</v>
      </c>
      <c r="J139" s="17">
        <v>12500</v>
      </c>
    </row>
    <row r="140" spans="1:10" ht="25.5" x14ac:dyDescent="0.25">
      <c r="A140" s="17">
        <v>134</v>
      </c>
      <c r="B140" s="15">
        <v>33041204003</v>
      </c>
      <c r="C140" s="16" t="s">
        <v>50</v>
      </c>
      <c r="D140" s="16" t="s">
        <v>1</v>
      </c>
      <c r="E140" s="16" t="s">
        <v>155</v>
      </c>
      <c r="F140" s="17">
        <v>17</v>
      </c>
      <c r="G140" s="17">
        <v>14</v>
      </c>
      <c r="H140" s="17">
        <v>31</v>
      </c>
      <c r="I140" s="18" t="s">
        <v>812</v>
      </c>
      <c r="J140" s="17">
        <v>12500</v>
      </c>
    </row>
    <row r="141" spans="1:10" ht="25.5" x14ac:dyDescent="0.25">
      <c r="A141" s="17">
        <v>135</v>
      </c>
      <c r="B141" s="15">
        <v>33041204004</v>
      </c>
      <c r="C141" s="16" t="s">
        <v>50</v>
      </c>
      <c r="D141" s="16" t="s">
        <v>1</v>
      </c>
      <c r="E141" s="16" t="s">
        <v>156</v>
      </c>
      <c r="F141" s="17">
        <v>26</v>
      </c>
      <c r="G141" s="17">
        <v>21</v>
      </c>
      <c r="H141" s="17">
        <v>47</v>
      </c>
      <c r="I141" s="18" t="s">
        <v>812</v>
      </c>
      <c r="J141" s="17">
        <v>12500</v>
      </c>
    </row>
    <row r="142" spans="1:10" ht="25.5" x14ac:dyDescent="0.25">
      <c r="A142" s="17">
        <v>136</v>
      </c>
      <c r="B142" s="15">
        <v>33041204801</v>
      </c>
      <c r="C142" s="16" t="s">
        <v>50</v>
      </c>
      <c r="D142" s="16" t="s">
        <v>1</v>
      </c>
      <c r="E142" s="16" t="s">
        <v>171</v>
      </c>
      <c r="F142" s="17">
        <v>29</v>
      </c>
      <c r="G142" s="17">
        <v>30</v>
      </c>
      <c r="H142" s="17">
        <v>59</v>
      </c>
      <c r="I142" s="18" t="s">
        <v>812</v>
      </c>
      <c r="J142" s="17">
        <v>12500</v>
      </c>
    </row>
    <row r="143" spans="1:10" ht="25.5" x14ac:dyDescent="0.25">
      <c r="A143" s="17">
        <v>137</v>
      </c>
      <c r="B143" s="15">
        <v>33041204901</v>
      </c>
      <c r="C143" s="16" t="s">
        <v>50</v>
      </c>
      <c r="D143" s="16" t="s">
        <v>1</v>
      </c>
      <c r="E143" s="16" t="s">
        <v>172</v>
      </c>
      <c r="F143" s="17">
        <v>35</v>
      </c>
      <c r="G143" s="17">
        <v>24</v>
      </c>
      <c r="H143" s="17">
        <v>59</v>
      </c>
      <c r="I143" s="18" t="s">
        <v>812</v>
      </c>
      <c r="J143" s="17">
        <v>12500</v>
      </c>
    </row>
    <row r="144" spans="1:10" ht="25.5" x14ac:dyDescent="0.25">
      <c r="A144" s="17">
        <v>138</v>
      </c>
      <c r="B144" s="15">
        <v>33041205001</v>
      </c>
      <c r="C144" s="16" t="s">
        <v>50</v>
      </c>
      <c r="D144" s="16" t="s">
        <v>1</v>
      </c>
      <c r="E144" s="16" t="s">
        <v>173</v>
      </c>
      <c r="F144" s="17">
        <v>45</v>
      </c>
      <c r="G144" s="17">
        <v>35</v>
      </c>
      <c r="H144" s="17">
        <v>80</v>
      </c>
      <c r="I144" s="18" t="s">
        <v>812</v>
      </c>
      <c r="J144" s="17">
        <v>12500</v>
      </c>
    </row>
    <row r="145" spans="1:10" ht="25.5" x14ac:dyDescent="0.25">
      <c r="A145" s="17">
        <v>139</v>
      </c>
      <c r="B145" s="15">
        <v>33041700101</v>
      </c>
      <c r="C145" s="16" t="s">
        <v>50</v>
      </c>
      <c r="D145" s="16" t="s">
        <v>1</v>
      </c>
      <c r="E145" s="16" t="s">
        <v>175</v>
      </c>
      <c r="F145" s="17">
        <v>28</v>
      </c>
      <c r="G145" s="17">
        <v>37</v>
      </c>
      <c r="H145" s="17">
        <v>65</v>
      </c>
      <c r="I145" s="18" t="s">
        <v>812</v>
      </c>
      <c r="J145" s="17">
        <v>12500</v>
      </c>
    </row>
    <row r="146" spans="1:10" ht="25.5" x14ac:dyDescent="0.25">
      <c r="A146" s="17">
        <v>140</v>
      </c>
      <c r="B146" s="15">
        <v>33041700301</v>
      </c>
      <c r="C146" s="16" t="s">
        <v>50</v>
      </c>
      <c r="D146" s="16" t="s">
        <v>1</v>
      </c>
      <c r="E146" s="16" t="s">
        <v>44</v>
      </c>
      <c r="F146" s="17">
        <v>39</v>
      </c>
      <c r="G146" s="17">
        <v>40</v>
      </c>
      <c r="H146" s="17">
        <v>79</v>
      </c>
      <c r="I146" s="18" t="s">
        <v>812</v>
      </c>
      <c r="J146" s="17">
        <v>12500</v>
      </c>
    </row>
    <row r="147" spans="1:10" ht="25.5" x14ac:dyDescent="0.25">
      <c r="A147" s="17">
        <v>141</v>
      </c>
      <c r="B147" s="15">
        <v>33041700302</v>
      </c>
      <c r="C147" s="16" t="s">
        <v>50</v>
      </c>
      <c r="D147" s="16" t="s">
        <v>1</v>
      </c>
      <c r="E147" s="16" t="s">
        <v>179</v>
      </c>
      <c r="F147" s="17">
        <v>17</v>
      </c>
      <c r="G147" s="17">
        <v>21</v>
      </c>
      <c r="H147" s="17">
        <v>38</v>
      </c>
      <c r="I147" s="18" t="s">
        <v>812</v>
      </c>
      <c r="J147" s="17">
        <v>12500</v>
      </c>
    </row>
    <row r="148" spans="1:10" ht="25.5" x14ac:dyDescent="0.25">
      <c r="A148" s="17">
        <v>142</v>
      </c>
      <c r="B148" s="15">
        <v>33041700303</v>
      </c>
      <c r="C148" s="16" t="s">
        <v>50</v>
      </c>
      <c r="D148" s="16" t="s">
        <v>1</v>
      </c>
      <c r="E148" s="16" t="s">
        <v>180</v>
      </c>
      <c r="F148" s="17">
        <v>50</v>
      </c>
      <c r="G148" s="17">
        <v>36</v>
      </c>
      <c r="H148" s="17">
        <v>86</v>
      </c>
      <c r="I148" s="18" t="s">
        <v>812</v>
      </c>
      <c r="J148" s="17">
        <v>12500</v>
      </c>
    </row>
    <row r="149" spans="1:10" ht="25.5" x14ac:dyDescent="0.25">
      <c r="A149" s="17">
        <v>143</v>
      </c>
      <c r="B149" s="15">
        <v>33041700305</v>
      </c>
      <c r="C149" s="16" t="s">
        <v>50</v>
      </c>
      <c r="D149" s="16" t="s">
        <v>1</v>
      </c>
      <c r="E149" s="16" t="s">
        <v>182</v>
      </c>
      <c r="F149" s="17">
        <v>27</v>
      </c>
      <c r="G149" s="17">
        <v>21</v>
      </c>
      <c r="H149" s="17">
        <v>48</v>
      </c>
      <c r="I149" s="18" t="s">
        <v>812</v>
      </c>
      <c r="J149" s="17">
        <v>12500</v>
      </c>
    </row>
    <row r="150" spans="1:10" ht="25.5" x14ac:dyDescent="0.25">
      <c r="A150" s="17">
        <v>144</v>
      </c>
      <c r="B150" s="15">
        <v>33041700601</v>
      </c>
      <c r="C150" s="16" t="s">
        <v>50</v>
      </c>
      <c r="D150" s="16" t="s">
        <v>1</v>
      </c>
      <c r="E150" s="16" t="s">
        <v>183</v>
      </c>
      <c r="F150" s="17">
        <v>24</v>
      </c>
      <c r="G150" s="17">
        <v>32</v>
      </c>
      <c r="H150" s="17">
        <v>56</v>
      </c>
      <c r="I150" s="18" t="s">
        <v>812</v>
      </c>
      <c r="J150" s="17">
        <v>12500</v>
      </c>
    </row>
    <row r="151" spans="1:10" ht="25.5" x14ac:dyDescent="0.25">
      <c r="A151" s="17">
        <v>145</v>
      </c>
      <c r="B151" s="15">
        <v>33041700602</v>
      </c>
      <c r="C151" s="16" t="s">
        <v>50</v>
      </c>
      <c r="D151" s="16" t="s">
        <v>1</v>
      </c>
      <c r="E151" s="16" t="s">
        <v>184</v>
      </c>
      <c r="F151" s="17">
        <v>19</v>
      </c>
      <c r="G151" s="17">
        <v>17</v>
      </c>
      <c r="H151" s="17">
        <v>36</v>
      </c>
      <c r="I151" s="18" t="s">
        <v>812</v>
      </c>
      <c r="J151" s="17">
        <v>12500</v>
      </c>
    </row>
    <row r="152" spans="1:10" ht="25.5" x14ac:dyDescent="0.25">
      <c r="A152" s="17">
        <v>146</v>
      </c>
      <c r="B152" s="15">
        <v>33041701301</v>
      </c>
      <c r="C152" s="16" t="s">
        <v>50</v>
      </c>
      <c r="D152" s="16" t="s">
        <v>1</v>
      </c>
      <c r="E152" s="16" t="s">
        <v>188</v>
      </c>
      <c r="F152" s="17">
        <v>34</v>
      </c>
      <c r="G152" s="17">
        <v>34</v>
      </c>
      <c r="H152" s="17">
        <v>68</v>
      </c>
      <c r="I152" s="18" t="s">
        <v>812</v>
      </c>
      <c r="J152" s="17">
        <v>12500</v>
      </c>
    </row>
    <row r="153" spans="1:10" ht="25.5" x14ac:dyDescent="0.25">
      <c r="A153" s="17">
        <v>147</v>
      </c>
      <c r="B153" s="15">
        <v>33041701601</v>
      </c>
      <c r="C153" s="16" t="s">
        <v>50</v>
      </c>
      <c r="D153" s="16" t="s">
        <v>1</v>
      </c>
      <c r="E153" s="16" t="s">
        <v>193</v>
      </c>
      <c r="F153" s="17">
        <v>17</v>
      </c>
      <c r="G153" s="17">
        <v>18</v>
      </c>
      <c r="H153" s="17">
        <v>35</v>
      </c>
      <c r="I153" s="18" t="s">
        <v>812</v>
      </c>
      <c r="J153" s="17">
        <v>12500</v>
      </c>
    </row>
    <row r="154" spans="1:10" ht="25.5" x14ac:dyDescent="0.25">
      <c r="A154" s="17">
        <v>148</v>
      </c>
      <c r="B154" s="15">
        <v>33041701701</v>
      </c>
      <c r="C154" s="16" t="s">
        <v>50</v>
      </c>
      <c r="D154" s="16" t="s">
        <v>1</v>
      </c>
      <c r="E154" s="16" t="s">
        <v>194</v>
      </c>
      <c r="F154" s="17">
        <v>16</v>
      </c>
      <c r="G154" s="17">
        <v>18</v>
      </c>
      <c r="H154" s="17">
        <v>34</v>
      </c>
      <c r="I154" s="18" t="s">
        <v>812</v>
      </c>
      <c r="J154" s="17">
        <v>12500</v>
      </c>
    </row>
    <row r="155" spans="1:10" ht="25.5" x14ac:dyDescent="0.25">
      <c r="A155" s="17">
        <v>149</v>
      </c>
      <c r="B155" s="15">
        <v>33041200503</v>
      </c>
      <c r="C155" s="16" t="s">
        <v>50</v>
      </c>
      <c r="D155" s="16" t="s">
        <v>1</v>
      </c>
      <c r="E155" s="16" t="s">
        <v>61</v>
      </c>
      <c r="F155" s="17">
        <v>54</v>
      </c>
      <c r="G155" s="17">
        <v>50</v>
      </c>
      <c r="H155" s="17">
        <v>104</v>
      </c>
      <c r="I155" s="18" t="s">
        <v>813</v>
      </c>
      <c r="J155" s="17">
        <v>25000</v>
      </c>
    </row>
    <row r="156" spans="1:10" ht="25.5" x14ac:dyDescent="0.25">
      <c r="A156" s="17">
        <v>150</v>
      </c>
      <c r="B156" s="15">
        <v>33041201203</v>
      </c>
      <c r="C156" s="16" t="s">
        <v>50</v>
      </c>
      <c r="D156" s="16" t="s">
        <v>1</v>
      </c>
      <c r="E156" s="16" t="s">
        <v>81</v>
      </c>
      <c r="F156" s="17">
        <v>47</v>
      </c>
      <c r="G156" s="17">
        <v>55</v>
      </c>
      <c r="H156" s="17">
        <v>102</v>
      </c>
      <c r="I156" s="18" t="s">
        <v>813</v>
      </c>
      <c r="J156" s="17">
        <v>25000</v>
      </c>
    </row>
    <row r="157" spans="1:10" ht="25.5" x14ac:dyDescent="0.25">
      <c r="A157" s="17">
        <v>151</v>
      </c>
      <c r="B157" s="15">
        <v>33041202002</v>
      </c>
      <c r="C157" s="16" t="s">
        <v>50</v>
      </c>
      <c r="D157" s="16" t="s">
        <v>1</v>
      </c>
      <c r="E157" s="16" t="s">
        <v>97</v>
      </c>
      <c r="F157" s="17">
        <v>70</v>
      </c>
      <c r="G157" s="17">
        <v>68</v>
      </c>
      <c r="H157" s="17">
        <v>138</v>
      </c>
      <c r="I157" s="18" t="s">
        <v>813</v>
      </c>
      <c r="J157" s="17">
        <v>25000</v>
      </c>
    </row>
    <row r="158" spans="1:10" ht="25.5" x14ac:dyDescent="0.25">
      <c r="A158" s="17">
        <v>152</v>
      </c>
      <c r="B158" s="15">
        <v>33041202402</v>
      </c>
      <c r="C158" s="16" t="s">
        <v>50</v>
      </c>
      <c r="D158" s="16" t="s">
        <v>1</v>
      </c>
      <c r="E158" s="16" t="s">
        <v>108</v>
      </c>
      <c r="F158" s="17">
        <v>126</v>
      </c>
      <c r="G158" s="17">
        <v>104</v>
      </c>
      <c r="H158" s="17">
        <v>230</v>
      </c>
      <c r="I158" s="18" t="s">
        <v>813</v>
      </c>
      <c r="J158" s="17">
        <v>25000</v>
      </c>
    </row>
    <row r="159" spans="1:10" ht="25.5" x14ac:dyDescent="0.25">
      <c r="A159" s="17">
        <v>153</v>
      </c>
      <c r="B159" s="15">
        <v>33041203101</v>
      </c>
      <c r="C159" s="16" t="s">
        <v>50</v>
      </c>
      <c r="D159" s="16" t="s">
        <v>1</v>
      </c>
      <c r="E159" s="16" t="s">
        <v>127</v>
      </c>
      <c r="F159" s="17">
        <v>56</v>
      </c>
      <c r="G159" s="17">
        <v>52</v>
      </c>
      <c r="H159" s="17">
        <v>108</v>
      </c>
      <c r="I159" s="18" t="s">
        <v>813</v>
      </c>
      <c r="J159" s="17">
        <v>25000</v>
      </c>
    </row>
    <row r="160" spans="1:10" ht="25.5" x14ac:dyDescent="0.25">
      <c r="A160" s="17">
        <v>154</v>
      </c>
      <c r="B160" s="15">
        <v>33041203502</v>
      </c>
      <c r="C160" s="16" t="s">
        <v>50</v>
      </c>
      <c r="D160" s="16" t="s">
        <v>1</v>
      </c>
      <c r="E160" s="16" t="s">
        <v>138</v>
      </c>
      <c r="F160" s="17">
        <v>54</v>
      </c>
      <c r="G160" s="17">
        <v>49</v>
      </c>
      <c r="H160" s="17">
        <v>103</v>
      </c>
      <c r="I160" s="18" t="s">
        <v>813</v>
      </c>
      <c r="J160" s="17">
        <v>25000</v>
      </c>
    </row>
    <row r="161" spans="1:10" ht="25.5" x14ac:dyDescent="0.25">
      <c r="A161" s="17">
        <v>155</v>
      </c>
      <c r="B161" s="15">
        <v>33041203703</v>
      </c>
      <c r="C161" s="16" t="s">
        <v>50</v>
      </c>
      <c r="D161" s="16" t="s">
        <v>1</v>
      </c>
      <c r="E161" s="16" t="s">
        <v>146</v>
      </c>
      <c r="F161" s="17">
        <v>64</v>
      </c>
      <c r="G161" s="17">
        <v>70</v>
      </c>
      <c r="H161" s="17">
        <v>134</v>
      </c>
      <c r="I161" s="18" t="s">
        <v>813</v>
      </c>
      <c r="J161" s="17">
        <v>25000</v>
      </c>
    </row>
    <row r="162" spans="1:10" ht="25.5" x14ac:dyDescent="0.25">
      <c r="A162" s="17">
        <v>156</v>
      </c>
      <c r="B162" s="15">
        <v>33041204101</v>
      </c>
      <c r="C162" s="16" t="s">
        <v>50</v>
      </c>
      <c r="D162" s="16" t="s">
        <v>1</v>
      </c>
      <c r="E162" s="16" t="s">
        <v>157</v>
      </c>
      <c r="F162" s="17">
        <v>57</v>
      </c>
      <c r="G162" s="17">
        <v>62</v>
      </c>
      <c r="H162" s="17">
        <v>119</v>
      </c>
      <c r="I162" s="18" t="s">
        <v>813</v>
      </c>
      <c r="J162" s="17">
        <v>25000</v>
      </c>
    </row>
    <row r="163" spans="1:10" ht="25.5" x14ac:dyDescent="0.25">
      <c r="A163" s="17">
        <v>157</v>
      </c>
      <c r="B163" s="15">
        <v>33041204301</v>
      </c>
      <c r="C163" s="16" t="s">
        <v>50</v>
      </c>
      <c r="D163" s="16" t="s">
        <v>1</v>
      </c>
      <c r="E163" s="16" t="s">
        <v>163</v>
      </c>
      <c r="F163" s="17">
        <v>55</v>
      </c>
      <c r="G163" s="17">
        <v>65</v>
      </c>
      <c r="H163" s="17">
        <v>120</v>
      </c>
      <c r="I163" s="18" t="s">
        <v>813</v>
      </c>
      <c r="J163" s="17">
        <v>25000</v>
      </c>
    </row>
    <row r="164" spans="1:10" ht="25.5" x14ac:dyDescent="0.25">
      <c r="A164" s="17">
        <v>158</v>
      </c>
      <c r="B164" s="15">
        <v>33041701002</v>
      </c>
      <c r="C164" s="16" t="s">
        <v>50</v>
      </c>
      <c r="D164" s="16" t="s">
        <v>1</v>
      </c>
      <c r="E164" s="16" t="s">
        <v>187</v>
      </c>
      <c r="F164" s="17">
        <v>64</v>
      </c>
      <c r="G164" s="17">
        <v>63</v>
      </c>
      <c r="H164" s="17">
        <v>127</v>
      </c>
      <c r="I164" s="18" t="s">
        <v>813</v>
      </c>
      <c r="J164" s="17">
        <v>25000</v>
      </c>
    </row>
    <row r="165" spans="1:10" ht="25.5" x14ac:dyDescent="0.25">
      <c r="A165" s="17">
        <v>159</v>
      </c>
      <c r="B165" s="15">
        <v>33041701501</v>
      </c>
      <c r="C165" s="16" t="s">
        <v>50</v>
      </c>
      <c r="D165" s="16" t="s">
        <v>1</v>
      </c>
      <c r="E165" s="16" t="s">
        <v>191</v>
      </c>
      <c r="F165" s="17">
        <v>86</v>
      </c>
      <c r="G165" s="17">
        <v>75</v>
      </c>
      <c r="H165" s="17">
        <v>161</v>
      </c>
      <c r="I165" s="18" t="s">
        <v>813</v>
      </c>
      <c r="J165" s="17">
        <v>25000</v>
      </c>
    </row>
    <row r="166" spans="1:10" ht="25.5" x14ac:dyDescent="0.25">
      <c r="A166" s="17">
        <v>160</v>
      </c>
      <c r="B166" s="15">
        <v>33041701801</v>
      </c>
      <c r="C166" s="16" t="s">
        <v>50</v>
      </c>
      <c r="D166" s="16" t="s">
        <v>1</v>
      </c>
      <c r="E166" s="16" t="s">
        <v>195</v>
      </c>
      <c r="F166" s="17">
        <v>67</v>
      </c>
      <c r="G166" s="17">
        <v>68</v>
      </c>
      <c r="H166" s="17">
        <v>135</v>
      </c>
      <c r="I166" s="18" t="s">
        <v>813</v>
      </c>
      <c r="J166" s="17">
        <v>25000</v>
      </c>
    </row>
    <row r="167" spans="1:10" ht="25.5" x14ac:dyDescent="0.25">
      <c r="A167" s="17">
        <v>161</v>
      </c>
      <c r="B167" s="15">
        <v>33041204401</v>
      </c>
      <c r="C167" s="16" t="s">
        <v>50</v>
      </c>
      <c r="D167" s="16" t="s">
        <v>1</v>
      </c>
      <c r="E167" s="16" t="s">
        <v>166</v>
      </c>
      <c r="F167" s="17">
        <v>125</v>
      </c>
      <c r="G167" s="17">
        <v>183</v>
      </c>
      <c r="H167" s="17">
        <v>308</v>
      </c>
      <c r="I167" s="18" t="s">
        <v>814</v>
      </c>
      <c r="J167" s="17">
        <v>37500</v>
      </c>
    </row>
    <row r="168" spans="1:10" x14ac:dyDescent="0.25">
      <c r="A168" s="45" t="s">
        <v>0</v>
      </c>
      <c r="B168" s="46"/>
      <c r="C168" s="46"/>
      <c r="D168" s="46"/>
      <c r="E168" s="46"/>
      <c r="F168" s="46"/>
      <c r="G168" s="46"/>
      <c r="H168" s="46"/>
      <c r="I168" s="47"/>
      <c r="J168" s="49">
        <f>SUM(J57:J167)</f>
        <v>1255000</v>
      </c>
    </row>
    <row r="169" spans="1:10" x14ac:dyDescent="0.25">
      <c r="A169" s="41" t="s">
        <v>801</v>
      </c>
      <c r="B169" s="42"/>
      <c r="C169" s="42"/>
      <c r="D169" s="42"/>
      <c r="E169" s="42"/>
      <c r="F169" s="42"/>
      <c r="G169" s="42"/>
      <c r="H169" s="42"/>
      <c r="I169" s="43"/>
      <c r="J169" s="13">
        <f>J21+J32+J56+J168</f>
        <v>2667500</v>
      </c>
    </row>
    <row r="171" spans="1:10" ht="25.5" x14ac:dyDescent="0.25">
      <c r="B171" s="13" t="s">
        <v>817</v>
      </c>
      <c r="C171" s="13" t="s">
        <v>818</v>
      </c>
      <c r="D171" s="13" t="s">
        <v>819</v>
      </c>
      <c r="E171" s="13" t="s">
        <v>0</v>
      </c>
    </row>
    <row r="172" spans="1:10" x14ac:dyDescent="0.25">
      <c r="B172" s="18" t="s">
        <v>811</v>
      </c>
      <c r="C172" s="17">
        <v>41</v>
      </c>
      <c r="D172" s="17">
        <v>5000</v>
      </c>
      <c r="E172" s="17">
        <f>D172*C172</f>
        <v>205000</v>
      </c>
    </row>
    <row r="173" spans="1:10" x14ac:dyDescent="0.25">
      <c r="B173" s="18" t="s">
        <v>812</v>
      </c>
      <c r="C173" s="17">
        <v>66</v>
      </c>
      <c r="D173" s="17">
        <v>12500</v>
      </c>
      <c r="E173" s="17">
        <f>D173*C173</f>
        <v>825000</v>
      </c>
    </row>
    <row r="174" spans="1:10" x14ac:dyDescent="0.25">
      <c r="B174" s="18" t="s">
        <v>813</v>
      </c>
      <c r="C174" s="17">
        <v>36</v>
      </c>
      <c r="D174" s="17">
        <v>25000</v>
      </c>
      <c r="E174" s="17">
        <f>D174*C174</f>
        <v>900000</v>
      </c>
    </row>
    <row r="175" spans="1:10" x14ac:dyDescent="0.25">
      <c r="B175" s="18" t="s">
        <v>814</v>
      </c>
      <c r="C175" s="17">
        <v>13</v>
      </c>
      <c r="D175" s="17">
        <v>37500</v>
      </c>
      <c r="E175" s="17">
        <f>D175*C175</f>
        <v>487500</v>
      </c>
    </row>
    <row r="176" spans="1:10" x14ac:dyDescent="0.25">
      <c r="B176" s="18" t="s">
        <v>820</v>
      </c>
      <c r="C176" s="17">
        <v>5</v>
      </c>
      <c r="D176" s="17">
        <v>50000</v>
      </c>
      <c r="E176" s="17">
        <f>D176*C176</f>
        <v>250000</v>
      </c>
    </row>
    <row r="177" spans="2:10" x14ac:dyDescent="0.25">
      <c r="B177" s="20" t="s">
        <v>801</v>
      </c>
      <c r="C177" s="13">
        <f>SUM(C172:C176)</f>
        <v>161</v>
      </c>
      <c r="D177" s="20"/>
      <c r="E177" s="13">
        <f>SUM(E172:E176)</f>
        <v>2667500</v>
      </c>
    </row>
    <row r="179" spans="2:10" ht="15.75" x14ac:dyDescent="0.25">
      <c r="H179" s="44" t="s">
        <v>825</v>
      </c>
      <c r="I179" s="44"/>
      <c r="J179" s="44"/>
    </row>
    <row r="180" spans="2:10" ht="15.75" x14ac:dyDescent="0.25">
      <c r="H180" s="44" t="s">
        <v>823</v>
      </c>
      <c r="I180" s="44"/>
      <c r="J180" s="44"/>
    </row>
    <row r="181" spans="2:10" x14ac:dyDescent="0.25">
      <c r="H181" s="11"/>
    </row>
  </sheetData>
  <sortState ref="B4:J164">
    <sortCondition ref="C4:C164"/>
    <sortCondition ref="D4:D164"/>
  </sortState>
  <mergeCells count="9">
    <mergeCell ref="A1:J1"/>
    <mergeCell ref="A2:J2"/>
    <mergeCell ref="A169:I169"/>
    <mergeCell ref="H179:J179"/>
    <mergeCell ref="H180:J180"/>
    <mergeCell ref="B21:I21"/>
    <mergeCell ref="A168:I168"/>
    <mergeCell ref="A56:I56"/>
    <mergeCell ref="A32:I32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opLeftCell="A154" workbookViewId="0">
      <selection activeCell="B173" sqref="B173:I173"/>
    </sheetView>
  </sheetViews>
  <sheetFormatPr defaultRowHeight="12.75" x14ac:dyDescent="0.25"/>
  <cols>
    <col min="1" max="1" width="5.125" style="12" bestFit="1" customWidth="1"/>
    <col min="2" max="2" width="12.5" style="12" customWidth="1"/>
    <col min="3" max="3" width="11" style="19" bestFit="1" customWidth="1"/>
    <col min="4" max="4" width="13.375" style="19" customWidth="1"/>
    <col min="5" max="5" width="28.5" style="19" customWidth="1"/>
    <col min="6" max="6" width="4.625" style="12" bestFit="1" customWidth="1"/>
    <col min="7" max="7" width="4.5" style="12" bestFit="1" customWidth="1"/>
    <col min="8" max="8" width="6.625" style="12" customWidth="1"/>
    <col min="9" max="9" width="9.625" style="12" customWidth="1"/>
    <col min="10" max="10" width="8.375" style="12" customWidth="1"/>
    <col min="11" max="16384" width="9" style="12"/>
  </cols>
  <sheetData>
    <row r="1" spans="1:10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25.5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x14ac:dyDescent="0.25">
      <c r="A4" s="17">
        <v>1</v>
      </c>
      <c r="B4" s="15">
        <v>33041502404</v>
      </c>
      <c r="C4" s="16" t="s">
        <v>199</v>
      </c>
      <c r="D4" s="16" t="s">
        <v>2</v>
      </c>
      <c r="E4" s="16" t="s">
        <v>255</v>
      </c>
      <c r="F4" s="17">
        <v>30</v>
      </c>
      <c r="G4" s="17">
        <v>29</v>
      </c>
      <c r="H4" s="17">
        <v>59</v>
      </c>
      <c r="I4" s="18" t="s">
        <v>812</v>
      </c>
      <c r="J4" s="17">
        <v>12500</v>
      </c>
    </row>
    <row r="5" spans="1:10" ht="25.5" x14ac:dyDescent="0.25">
      <c r="A5" s="17">
        <v>2</v>
      </c>
      <c r="B5" s="15">
        <v>33041502904</v>
      </c>
      <c r="C5" s="16" t="s">
        <v>199</v>
      </c>
      <c r="D5" s="16" t="s">
        <v>2</v>
      </c>
      <c r="E5" s="16" t="s">
        <v>264</v>
      </c>
      <c r="F5" s="17">
        <v>47</v>
      </c>
      <c r="G5" s="17">
        <v>47</v>
      </c>
      <c r="H5" s="17">
        <v>94</v>
      </c>
      <c r="I5" s="18" t="s">
        <v>812</v>
      </c>
      <c r="J5" s="17">
        <v>12500</v>
      </c>
    </row>
    <row r="6" spans="1:10" ht="25.5" x14ac:dyDescent="0.25">
      <c r="A6" s="17">
        <v>3</v>
      </c>
      <c r="B6" s="15">
        <v>33041503009</v>
      </c>
      <c r="C6" s="16" t="s">
        <v>199</v>
      </c>
      <c r="D6" s="16" t="s">
        <v>2</v>
      </c>
      <c r="E6" s="16" t="s">
        <v>267</v>
      </c>
      <c r="F6" s="17">
        <v>34</v>
      </c>
      <c r="G6" s="17">
        <v>30</v>
      </c>
      <c r="H6" s="17">
        <v>64</v>
      </c>
      <c r="I6" s="18" t="s">
        <v>812</v>
      </c>
      <c r="J6" s="17">
        <v>12500</v>
      </c>
    </row>
    <row r="7" spans="1:10" x14ac:dyDescent="0.25">
      <c r="A7" s="17">
        <v>4</v>
      </c>
      <c r="B7" s="15">
        <v>33041504109</v>
      </c>
      <c r="C7" s="16" t="s">
        <v>199</v>
      </c>
      <c r="D7" s="16" t="s">
        <v>2</v>
      </c>
      <c r="E7" s="16" t="s">
        <v>290</v>
      </c>
      <c r="F7" s="17">
        <v>17</v>
      </c>
      <c r="G7" s="17">
        <v>23</v>
      </c>
      <c r="H7" s="17">
        <v>40</v>
      </c>
      <c r="I7" s="18" t="s">
        <v>812</v>
      </c>
      <c r="J7" s="17">
        <v>12500</v>
      </c>
    </row>
    <row r="8" spans="1:10" x14ac:dyDescent="0.25">
      <c r="A8" s="17">
        <v>5</v>
      </c>
      <c r="B8" s="15">
        <v>33041504409</v>
      </c>
      <c r="C8" s="16" t="s">
        <v>199</v>
      </c>
      <c r="D8" s="16" t="s">
        <v>2</v>
      </c>
      <c r="E8" s="16" t="s">
        <v>304</v>
      </c>
      <c r="F8" s="17">
        <v>31</v>
      </c>
      <c r="G8" s="17">
        <v>27</v>
      </c>
      <c r="H8" s="17">
        <v>58</v>
      </c>
      <c r="I8" s="18" t="s">
        <v>812</v>
      </c>
      <c r="J8" s="17">
        <v>12500</v>
      </c>
    </row>
    <row r="9" spans="1:10" x14ac:dyDescent="0.25">
      <c r="A9" s="17">
        <v>6</v>
      </c>
      <c r="B9" s="15">
        <v>33041500103</v>
      </c>
      <c r="C9" s="16" t="s">
        <v>199</v>
      </c>
      <c r="D9" s="16" t="s">
        <v>2</v>
      </c>
      <c r="E9" s="16" t="s">
        <v>201</v>
      </c>
      <c r="F9" s="17">
        <v>82</v>
      </c>
      <c r="G9" s="17">
        <v>90</v>
      </c>
      <c r="H9" s="17">
        <v>172</v>
      </c>
      <c r="I9" s="18" t="s">
        <v>813</v>
      </c>
      <c r="J9" s="17">
        <v>25000</v>
      </c>
    </row>
    <row r="10" spans="1:10" x14ac:dyDescent="0.25">
      <c r="A10" s="17">
        <v>7</v>
      </c>
      <c r="B10" s="15">
        <v>33041502105</v>
      </c>
      <c r="C10" s="16" t="s">
        <v>199</v>
      </c>
      <c r="D10" s="16" t="s">
        <v>2</v>
      </c>
      <c r="E10" s="16" t="s">
        <v>248</v>
      </c>
      <c r="F10" s="17">
        <v>77</v>
      </c>
      <c r="G10" s="17">
        <v>114</v>
      </c>
      <c r="H10" s="17">
        <v>191</v>
      </c>
      <c r="I10" s="18" t="s">
        <v>813</v>
      </c>
      <c r="J10" s="17">
        <v>25000</v>
      </c>
    </row>
    <row r="11" spans="1:10" x14ac:dyDescent="0.25">
      <c r="A11" s="17">
        <v>8</v>
      </c>
      <c r="B11" s="15">
        <v>33041504912</v>
      </c>
      <c r="C11" s="16" t="s">
        <v>199</v>
      </c>
      <c r="D11" s="16" t="s">
        <v>2</v>
      </c>
      <c r="E11" s="16" t="s">
        <v>319</v>
      </c>
      <c r="F11" s="17">
        <v>89</v>
      </c>
      <c r="G11" s="17">
        <v>84</v>
      </c>
      <c r="H11" s="17">
        <v>173</v>
      </c>
      <c r="I11" s="18" t="s">
        <v>813</v>
      </c>
      <c r="J11" s="17">
        <v>25000</v>
      </c>
    </row>
    <row r="12" spans="1:10" x14ac:dyDescent="0.25">
      <c r="A12" s="17">
        <v>9</v>
      </c>
      <c r="B12" s="15">
        <v>33041505402</v>
      </c>
      <c r="C12" s="16" t="s">
        <v>199</v>
      </c>
      <c r="D12" s="16" t="s">
        <v>2</v>
      </c>
      <c r="E12" s="16" t="s">
        <v>343</v>
      </c>
      <c r="F12" s="17">
        <v>60</v>
      </c>
      <c r="G12" s="17">
        <v>56</v>
      </c>
      <c r="H12" s="17">
        <v>116</v>
      </c>
      <c r="I12" s="18" t="s">
        <v>813</v>
      </c>
      <c r="J12" s="17">
        <v>25000</v>
      </c>
    </row>
    <row r="13" spans="1:10" x14ac:dyDescent="0.25">
      <c r="A13" s="17">
        <v>10</v>
      </c>
      <c r="B13" s="15">
        <v>33041702904</v>
      </c>
      <c r="C13" s="16" t="s">
        <v>199</v>
      </c>
      <c r="D13" s="16" t="s">
        <v>2</v>
      </c>
      <c r="E13" s="16" t="s">
        <v>349</v>
      </c>
      <c r="F13" s="17">
        <v>89</v>
      </c>
      <c r="G13" s="17">
        <v>62</v>
      </c>
      <c r="H13" s="17">
        <v>151</v>
      </c>
      <c r="I13" s="18" t="s">
        <v>813</v>
      </c>
      <c r="J13" s="17">
        <v>25000</v>
      </c>
    </row>
    <row r="14" spans="1:10" x14ac:dyDescent="0.25">
      <c r="A14" s="17">
        <v>11</v>
      </c>
      <c r="B14" s="15">
        <v>33041703002</v>
      </c>
      <c r="C14" s="16" t="s">
        <v>199</v>
      </c>
      <c r="D14" s="16" t="s">
        <v>2</v>
      </c>
      <c r="E14" s="16" t="s">
        <v>351</v>
      </c>
      <c r="F14" s="17">
        <v>50</v>
      </c>
      <c r="G14" s="17">
        <v>61</v>
      </c>
      <c r="H14" s="17">
        <v>111</v>
      </c>
      <c r="I14" s="18" t="s">
        <v>813</v>
      </c>
      <c r="J14" s="17">
        <v>25000</v>
      </c>
    </row>
    <row r="15" spans="1:10" x14ac:dyDescent="0.25">
      <c r="A15" s="17">
        <v>12</v>
      </c>
      <c r="B15" s="15">
        <v>33041703102</v>
      </c>
      <c r="C15" s="16" t="s">
        <v>199</v>
      </c>
      <c r="D15" s="16" t="s">
        <v>2</v>
      </c>
      <c r="E15" s="16" t="s">
        <v>353</v>
      </c>
      <c r="F15" s="17">
        <v>79</v>
      </c>
      <c r="G15" s="17">
        <v>95</v>
      </c>
      <c r="H15" s="17">
        <v>174</v>
      </c>
      <c r="I15" s="18" t="s">
        <v>813</v>
      </c>
      <c r="J15" s="17">
        <v>25000</v>
      </c>
    </row>
    <row r="16" spans="1:10" ht="25.5" x14ac:dyDescent="0.25">
      <c r="A16" s="17">
        <v>13</v>
      </c>
      <c r="B16" s="15">
        <v>33041502802</v>
      </c>
      <c r="C16" s="16" t="s">
        <v>199</v>
      </c>
      <c r="D16" s="16" t="s">
        <v>2</v>
      </c>
      <c r="E16" s="16" t="s">
        <v>260</v>
      </c>
      <c r="F16" s="17">
        <v>162</v>
      </c>
      <c r="G16" s="17">
        <v>124</v>
      </c>
      <c r="H16" s="17">
        <v>286</v>
      </c>
      <c r="I16" s="18" t="s">
        <v>814</v>
      </c>
      <c r="J16" s="17">
        <v>37500</v>
      </c>
    </row>
    <row r="17" spans="1:10" x14ac:dyDescent="0.25">
      <c r="A17" s="50"/>
      <c r="B17" s="45" t="s">
        <v>0</v>
      </c>
      <c r="C17" s="46"/>
      <c r="D17" s="46"/>
      <c r="E17" s="46"/>
      <c r="F17" s="46"/>
      <c r="G17" s="46"/>
      <c r="H17" s="46"/>
      <c r="I17" s="47"/>
      <c r="J17" s="13">
        <f>SUM(J4:J16)</f>
        <v>275000</v>
      </c>
    </row>
    <row r="18" spans="1:10" ht="38.25" x14ac:dyDescent="0.25">
      <c r="A18" s="17">
        <v>14</v>
      </c>
      <c r="B18" s="15">
        <v>33041500406</v>
      </c>
      <c r="C18" s="16" t="s">
        <v>199</v>
      </c>
      <c r="D18" s="16" t="s">
        <v>4</v>
      </c>
      <c r="E18" s="16" t="s">
        <v>210</v>
      </c>
      <c r="F18" s="17">
        <v>212</v>
      </c>
      <c r="G18" s="17">
        <v>218</v>
      </c>
      <c r="H18" s="17">
        <v>430</v>
      </c>
      <c r="I18" s="18" t="s">
        <v>814</v>
      </c>
      <c r="J18" s="17">
        <v>37500</v>
      </c>
    </row>
    <row r="19" spans="1:10" ht="38.25" x14ac:dyDescent="0.25">
      <c r="A19" s="17">
        <v>15</v>
      </c>
      <c r="B19" s="15">
        <v>33041500904</v>
      </c>
      <c r="C19" s="16" t="s">
        <v>199</v>
      </c>
      <c r="D19" s="16" t="s">
        <v>4</v>
      </c>
      <c r="E19" s="16" t="s">
        <v>223</v>
      </c>
      <c r="F19" s="17">
        <v>308</v>
      </c>
      <c r="G19" s="17">
        <v>250</v>
      </c>
      <c r="H19" s="17">
        <v>558</v>
      </c>
      <c r="I19" s="18" t="s">
        <v>814</v>
      </c>
      <c r="J19" s="17">
        <v>37500</v>
      </c>
    </row>
    <row r="20" spans="1:10" ht="38.25" x14ac:dyDescent="0.25">
      <c r="A20" s="17">
        <v>16</v>
      </c>
      <c r="B20" s="15">
        <v>33041501103</v>
      </c>
      <c r="C20" s="16" t="s">
        <v>199</v>
      </c>
      <c r="D20" s="16" t="s">
        <v>4</v>
      </c>
      <c r="E20" s="16" t="s">
        <v>229</v>
      </c>
      <c r="F20" s="17">
        <v>217</v>
      </c>
      <c r="G20" s="17">
        <v>224</v>
      </c>
      <c r="H20" s="17">
        <v>441</v>
      </c>
      <c r="I20" s="18" t="s">
        <v>814</v>
      </c>
      <c r="J20" s="17">
        <v>37500</v>
      </c>
    </row>
    <row r="21" spans="1:10" ht="38.25" x14ac:dyDescent="0.25">
      <c r="A21" s="17">
        <v>17</v>
      </c>
      <c r="B21" s="15">
        <v>33041501304</v>
      </c>
      <c r="C21" s="16" t="s">
        <v>199</v>
      </c>
      <c r="D21" s="16" t="s">
        <v>4</v>
      </c>
      <c r="E21" s="16" t="s">
        <v>233</v>
      </c>
      <c r="F21" s="17">
        <v>166</v>
      </c>
      <c r="G21" s="17">
        <v>172</v>
      </c>
      <c r="H21" s="17">
        <v>338</v>
      </c>
      <c r="I21" s="18" t="s">
        <v>814</v>
      </c>
      <c r="J21" s="17">
        <v>37500</v>
      </c>
    </row>
    <row r="22" spans="1:10" ht="38.25" x14ac:dyDescent="0.25">
      <c r="A22" s="17">
        <v>18</v>
      </c>
      <c r="B22" s="15">
        <v>33041501506</v>
      </c>
      <c r="C22" s="16" t="s">
        <v>199</v>
      </c>
      <c r="D22" s="16" t="s">
        <v>4</v>
      </c>
      <c r="E22" s="16" t="s">
        <v>239</v>
      </c>
      <c r="F22" s="17">
        <v>227</v>
      </c>
      <c r="G22" s="17">
        <v>198</v>
      </c>
      <c r="H22" s="17">
        <v>425</v>
      </c>
      <c r="I22" s="18" t="s">
        <v>814</v>
      </c>
      <c r="J22" s="17">
        <v>37500</v>
      </c>
    </row>
    <row r="23" spans="1:10" ht="38.25" x14ac:dyDescent="0.25">
      <c r="A23" s="17">
        <v>19</v>
      </c>
      <c r="B23" s="15">
        <v>33041503603</v>
      </c>
      <c r="C23" s="16" t="s">
        <v>199</v>
      </c>
      <c r="D23" s="16" t="s">
        <v>4</v>
      </c>
      <c r="E23" s="16" t="s">
        <v>277</v>
      </c>
      <c r="F23" s="17">
        <v>195</v>
      </c>
      <c r="G23" s="17">
        <v>150</v>
      </c>
      <c r="H23" s="17">
        <v>345</v>
      </c>
      <c r="I23" s="18" t="s">
        <v>814</v>
      </c>
      <c r="J23" s="17">
        <v>37500</v>
      </c>
    </row>
    <row r="24" spans="1:10" ht="38.25" x14ac:dyDescent="0.25">
      <c r="A24" s="17">
        <v>20</v>
      </c>
      <c r="B24" s="15">
        <v>33041504306</v>
      </c>
      <c r="C24" s="16" t="s">
        <v>199</v>
      </c>
      <c r="D24" s="16" t="s">
        <v>4</v>
      </c>
      <c r="E24" s="16" t="s">
        <v>297</v>
      </c>
      <c r="F24" s="17">
        <v>189</v>
      </c>
      <c r="G24" s="17">
        <v>189</v>
      </c>
      <c r="H24" s="17">
        <v>378</v>
      </c>
      <c r="I24" s="18" t="s">
        <v>814</v>
      </c>
      <c r="J24" s="17">
        <v>37500</v>
      </c>
    </row>
    <row r="25" spans="1:10" ht="38.25" x14ac:dyDescent="0.25">
      <c r="A25" s="17">
        <v>21</v>
      </c>
      <c r="B25" s="15">
        <v>33041504904</v>
      </c>
      <c r="C25" s="16" t="s">
        <v>199</v>
      </c>
      <c r="D25" s="16" t="s">
        <v>4</v>
      </c>
      <c r="E25" s="16" t="s">
        <v>316</v>
      </c>
      <c r="F25" s="17">
        <v>453</v>
      </c>
      <c r="G25" s="17">
        <v>3</v>
      </c>
      <c r="H25" s="17">
        <v>456</v>
      </c>
      <c r="I25" s="18" t="s">
        <v>814</v>
      </c>
      <c r="J25" s="17">
        <v>37500</v>
      </c>
    </row>
    <row r="26" spans="1:10" ht="38.25" x14ac:dyDescent="0.25">
      <c r="A26" s="17">
        <v>22</v>
      </c>
      <c r="B26" s="15">
        <v>33041504905</v>
      </c>
      <c r="C26" s="16" t="s">
        <v>199</v>
      </c>
      <c r="D26" s="16" t="s">
        <v>4</v>
      </c>
      <c r="E26" s="16" t="s">
        <v>317</v>
      </c>
      <c r="F26" s="17">
        <v>0</v>
      </c>
      <c r="G26" s="17">
        <v>553</v>
      </c>
      <c r="H26" s="17">
        <v>553</v>
      </c>
      <c r="I26" s="18" t="s">
        <v>814</v>
      </c>
      <c r="J26" s="17">
        <v>37500</v>
      </c>
    </row>
    <row r="27" spans="1:10" ht="38.25" x14ac:dyDescent="0.25">
      <c r="A27" s="17">
        <v>23</v>
      </c>
      <c r="B27" s="15">
        <v>33041505110</v>
      </c>
      <c r="C27" s="16" t="s">
        <v>199</v>
      </c>
      <c r="D27" s="16" t="s">
        <v>4</v>
      </c>
      <c r="E27" s="16" t="s">
        <v>331</v>
      </c>
      <c r="F27" s="17">
        <v>179</v>
      </c>
      <c r="G27" s="17">
        <v>90</v>
      </c>
      <c r="H27" s="17">
        <v>269</v>
      </c>
      <c r="I27" s="18" t="s">
        <v>814</v>
      </c>
      <c r="J27" s="17">
        <v>37500</v>
      </c>
    </row>
    <row r="28" spans="1:10" ht="38.25" x14ac:dyDescent="0.25">
      <c r="A28" s="17">
        <v>24</v>
      </c>
      <c r="B28" s="15">
        <v>33041505112</v>
      </c>
      <c r="C28" s="16" t="s">
        <v>199</v>
      </c>
      <c r="D28" s="16" t="s">
        <v>4</v>
      </c>
      <c r="E28" s="16" t="s">
        <v>333</v>
      </c>
      <c r="F28" s="17">
        <v>0</v>
      </c>
      <c r="G28" s="17">
        <v>591</v>
      </c>
      <c r="H28" s="17">
        <v>591</v>
      </c>
      <c r="I28" s="18" t="s">
        <v>814</v>
      </c>
      <c r="J28" s="17">
        <v>37500</v>
      </c>
    </row>
    <row r="29" spans="1:10" ht="38.25" x14ac:dyDescent="0.25">
      <c r="A29" s="17">
        <v>25</v>
      </c>
      <c r="B29" s="15">
        <v>33041505144</v>
      </c>
      <c r="C29" s="16" t="s">
        <v>199</v>
      </c>
      <c r="D29" s="16" t="s">
        <v>4</v>
      </c>
      <c r="E29" s="16" t="s">
        <v>337</v>
      </c>
      <c r="F29" s="17">
        <v>602</v>
      </c>
      <c r="G29" s="17">
        <v>0</v>
      </c>
      <c r="H29" s="17">
        <v>602</v>
      </c>
      <c r="I29" s="18" t="s">
        <v>814</v>
      </c>
      <c r="J29" s="17">
        <v>37500</v>
      </c>
    </row>
    <row r="30" spans="1:10" ht="38.25" x14ac:dyDescent="0.25">
      <c r="A30" s="17">
        <v>26</v>
      </c>
      <c r="B30" s="15">
        <v>33041505111</v>
      </c>
      <c r="C30" s="16" t="s">
        <v>199</v>
      </c>
      <c r="D30" s="16" t="s">
        <v>4</v>
      </c>
      <c r="E30" s="16" t="s">
        <v>332</v>
      </c>
      <c r="F30" s="17">
        <v>0</v>
      </c>
      <c r="G30" s="17">
        <v>1496</v>
      </c>
      <c r="H30" s="17">
        <v>1496</v>
      </c>
      <c r="I30" s="17" t="s">
        <v>815</v>
      </c>
      <c r="J30" s="17">
        <v>50000</v>
      </c>
    </row>
    <row r="31" spans="1:10" x14ac:dyDescent="0.25">
      <c r="A31" s="50"/>
      <c r="B31" s="45" t="s">
        <v>0</v>
      </c>
      <c r="C31" s="46"/>
      <c r="D31" s="46"/>
      <c r="E31" s="46"/>
      <c r="F31" s="46"/>
      <c r="G31" s="46"/>
      <c r="H31" s="46"/>
      <c r="I31" s="47"/>
      <c r="J31" s="13">
        <f>SUM(J18:J30)</f>
        <v>500000</v>
      </c>
    </row>
    <row r="32" spans="1:10" x14ac:dyDescent="0.25">
      <c r="A32" s="17">
        <v>27</v>
      </c>
      <c r="B32" s="15">
        <v>33041500203</v>
      </c>
      <c r="C32" s="16" t="s">
        <v>199</v>
      </c>
      <c r="D32" s="16" t="s">
        <v>3</v>
      </c>
      <c r="E32" s="16" t="s">
        <v>204</v>
      </c>
      <c r="F32" s="17">
        <v>41</v>
      </c>
      <c r="G32" s="17">
        <v>48</v>
      </c>
      <c r="H32" s="17">
        <v>89</v>
      </c>
      <c r="I32" s="18" t="s">
        <v>812</v>
      </c>
      <c r="J32" s="17">
        <v>12500</v>
      </c>
    </row>
    <row r="33" spans="1:10" x14ac:dyDescent="0.25">
      <c r="A33" s="17">
        <v>28</v>
      </c>
      <c r="B33" s="15">
        <v>33041500601</v>
      </c>
      <c r="C33" s="16" t="s">
        <v>199</v>
      </c>
      <c r="D33" s="16" t="s">
        <v>3</v>
      </c>
      <c r="E33" s="16" t="s">
        <v>215</v>
      </c>
      <c r="F33" s="17">
        <v>43</v>
      </c>
      <c r="G33" s="17">
        <v>37</v>
      </c>
      <c r="H33" s="17">
        <v>80</v>
      </c>
      <c r="I33" s="18" t="s">
        <v>812</v>
      </c>
      <c r="J33" s="17">
        <v>12500</v>
      </c>
    </row>
    <row r="34" spans="1:10" ht="25.5" x14ac:dyDescent="0.25">
      <c r="A34" s="17">
        <v>29</v>
      </c>
      <c r="B34" s="15">
        <v>33041500702</v>
      </c>
      <c r="C34" s="16" t="s">
        <v>199</v>
      </c>
      <c r="D34" s="16" t="s">
        <v>3</v>
      </c>
      <c r="E34" s="16" t="s">
        <v>218</v>
      </c>
      <c r="F34" s="17">
        <v>34</v>
      </c>
      <c r="G34" s="17">
        <v>44</v>
      </c>
      <c r="H34" s="17">
        <v>78</v>
      </c>
      <c r="I34" s="18" t="s">
        <v>812</v>
      </c>
      <c r="J34" s="17">
        <v>12500</v>
      </c>
    </row>
    <row r="35" spans="1:10" x14ac:dyDescent="0.25">
      <c r="A35" s="17">
        <v>30</v>
      </c>
      <c r="B35" s="15">
        <v>33041501902</v>
      </c>
      <c r="C35" s="16" t="s">
        <v>199</v>
      </c>
      <c r="D35" s="16" t="s">
        <v>3</v>
      </c>
      <c r="E35" s="16" t="s">
        <v>245</v>
      </c>
      <c r="F35" s="17">
        <v>45</v>
      </c>
      <c r="G35" s="17">
        <v>38</v>
      </c>
      <c r="H35" s="17">
        <v>83</v>
      </c>
      <c r="I35" s="18" t="s">
        <v>812</v>
      </c>
      <c r="J35" s="17">
        <v>12500</v>
      </c>
    </row>
    <row r="36" spans="1:10" x14ac:dyDescent="0.25">
      <c r="A36" s="17">
        <v>31</v>
      </c>
      <c r="B36" s="15">
        <v>33041502301</v>
      </c>
      <c r="C36" s="16" t="s">
        <v>199</v>
      </c>
      <c r="D36" s="16" t="s">
        <v>3</v>
      </c>
      <c r="E36" s="16" t="s">
        <v>252</v>
      </c>
      <c r="F36" s="17">
        <v>47</v>
      </c>
      <c r="G36" s="17">
        <v>53</v>
      </c>
      <c r="H36" s="17">
        <v>100</v>
      </c>
      <c r="I36" s="18" t="s">
        <v>812</v>
      </c>
      <c r="J36" s="17">
        <v>12500</v>
      </c>
    </row>
    <row r="37" spans="1:10" ht="25.5" x14ac:dyDescent="0.25">
      <c r="A37" s="17">
        <v>32</v>
      </c>
      <c r="B37" s="15">
        <v>33041502601</v>
      </c>
      <c r="C37" s="16" t="s">
        <v>199</v>
      </c>
      <c r="D37" s="16" t="s">
        <v>3</v>
      </c>
      <c r="E37" s="16" t="s">
        <v>257</v>
      </c>
      <c r="F37" s="17">
        <v>30</v>
      </c>
      <c r="G37" s="17">
        <v>56</v>
      </c>
      <c r="H37" s="17">
        <v>86</v>
      </c>
      <c r="I37" s="18" t="s">
        <v>812</v>
      </c>
      <c r="J37" s="17">
        <v>12500</v>
      </c>
    </row>
    <row r="38" spans="1:10" x14ac:dyDescent="0.25">
      <c r="A38" s="17">
        <v>33</v>
      </c>
      <c r="B38" s="15">
        <v>33041502803</v>
      </c>
      <c r="C38" s="16" t="s">
        <v>199</v>
      </c>
      <c r="D38" s="16" t="s">
        <v>3</v>
      </c>
      <c r="E38" s="16" t="s">
        <v>261</v>
      </c>
      <c r="F38" s="17">
        <v>20</v>
      </c>
      <c r="G38" s="17">
        <v>38</v>
      </c>
      <c r="H38" s="17">
        <v>58</v>
      </c>
      <c r="I38" s="18" t="s">
        <v>812</v>
      </c>
      <c r="J38" s="17">
        <v>12500</v>
      </c>
    </row>
    <row r="39" spans="1:10" x14ac:dyDescent="0.25">
      <c r="A39" s="17">
        <v>34</v>
      </c>
      <c r="B39" s="15">
        <v>33041503002</v>
      </c>
      <c r="C39" s="16" t="s">
        <v>199</v>
      </c>
      <c r="D39" s="16" t="s">
        <v>3</v>
      </c>
      <c r="E39" s="16" t="s">
        <v>266</v>
      </c>
      <c r="F39" s="17">
        <v>30</v>
      </c>
      <c r="G39" s="17">
        <v>37</v>
      </c>
      <c r="H39" s="17">
        <v>67</v>
      </c>
      <c r="I39" s="18" t="s">
        <v>812</v>
      </c>
      <c r="J39" s="17">
        <v>12500</v>
      </c>
    </row>
    <row r="40" spans="1:10" x14ac:dyDescent="0.25">
      <c r="A40" s="17">
        <v>35</v>
      </c>
      <c r="B40" s="15">
        <v>33041503101</v>
      </c>
      <c r="C40" s="16" t="s">
        <v>199</v>
      </c>
      <c r="D40" s="16" t="s">
        <v>3</v>
      </c>
      <c r="E40" s="16" t="s">
        <v>268</v>
      </c>
      <c r="F40" s="17">
        <v>44</v>
      </c>
      <c r="G40" s="17">
        <v>37</v>
      </c>
      <c r="H40" s="17">
        <v>81</v>
      </c>
      <c r="I40" s="18" t="s">
        <v>812</v>
      </c>
      <c r="J40" s="17">
        <v>12500</v>
      </c>
    </row>
    <row r="41" spans="1:10" x14ac:dyDescent="0.25">
      <c r="A41" s="17">
        <v>36</v>
      </c>
      <c r="B41" s="15">
        <v>33041503204</v>
      </c>
      <c r="C41" s="16" t="s">
        <v>199</v>
      </c>
      <c r="D41" s="16" t="s">
        <v>3</v>
      </c>
      <c r="E41" s="16" t="s">
        <v>41</v>
      </c>
      <c r="F41" s="17">
        <v>40</v>
      </c>
      <c r="G41" s="17">
        <v>38</v>
      </c>
      <c r="H41" s="17">
        <v>78</v>
      </c>
      <c r="I41" s="18" t="s">
        <v>812</v>
      </c>
      <c r="J41" s="17">
        <v>12500</v>
      </c>
    </row>
    <row r="42" spans="1:10" x14ac:dyDescent="0.25">
      <c r="A42" s="17">
        <v>37</v>
      </c>
      <c r="B42" s="15">
        <v>33041503401</v>
      </c>
      <c r="C42" s="16" t="s">
        <v>199</v>
      </c>
      <c r="D42" s="16" t="s">
        <v>3</v>
      </c>
      <c r="E42" s="16" t="s">
        <v>272</v>
      </c>
      <c r="F42" s="17">
        <v>47</v>
      </c>
      <c r="G42" s="17">
        <v>48</v>
      </c>
      <c r="H42" s="17">
        <v>95</v>
      </c>
      <c r="I42" s="18" t="s">
        <v>812</v>
      </c>
      <c r="J42" s="17">
        <v>12500</v>
      </c>
    </row>
    <row r="43" spans="1:10" x14ac:dyDescent="0.25">
      <c r="A43" s="17">
        <v>38</v>
      </c>
      <c r="B43" s="15">
        <v>33041503701</v>
      </c>
      <c r="C43" s="16" t="s">
        <v>199</v>
      </c>
      <c r="D43" s="16" t="s">
        <v>3</v>
      </c>
      <c r="E43" s="16" t="s">
        <v>279</v>
      </c>
      <c r="F43" s="17">
        <v>44</v>
      </c>
      <c r="G43" s="17">
        <v>48</v>
      </c>
      <c r="H43" s="17">
        <v>92</v>
      </c>
      <c r="I43" s="18" t="s">
        <v>812</v>
      </c>
      <c r="J43" s="17">
        <v>12500</v>
      </c>
    </row>
    <row r="44" spans="1:10" x14ac:dyDescent="0.25">
      <c r="A44" s="17">
        <v>39</v>
      </c>
      <c r="B44" s="15">
        <v>33041504602</v>
      </c>
      <c r="C44" s="16" t="s">
        <v>199</v>
      </c>
      <c r="D44" s="16" t="s">
        <v>3</v>
      </c>
      <c r="E44" s="16" t="s">
        <v>309</v>
      </c>
      <c r="F44" s="17">
        <v>54</v>
      </c>
      <c r="G44" s="17">
        <v>43</v>
      </c>
      <c r="H44" s="17">
        <v>97</v>
      </c>
      <c r="I44" s="18" t="s">
        <v>812</v>
      </c>
      <c r="J44" s="17">
        <v>12500</v>
      </c>
    </row>
    <row r="45" spans="1:10" x14ac:dyDescent="0.25">
      <c r="A45" s="17">
        <v>40</v>
      </c>
      <c r="B45" s="15">
        <v>33041505002</v>
      </c>
      <c r="C45" s="16" t="s">
        <v>199</v>
      </c>
      <c r="D45" s="16" t="s">
        <v>3</v>
      </c>
      <c r="E45" s="16" t="s">
        <v>321</v>
      </c>
      <c r="F45" s="17">
        <v>28</v>
      </c>
      <c r="G45" s="17">
        <v>46</v>
      </c>
      <c r="H45" s="17">
        <v>74</v>
      </c>
      <c r="I45" s="18" t="s">
        <v>812</v>
      </c>
      <c r="J45" s="17">
        <v>12500</v>
      </c>
    </row>
    <row r="46" spans="1:10" x14ac:dyDescent="0.25">
      <c r="A46" s="17">
        <v>41</v>
      </c>
      <c r="B46" s="15">
        <v>33041702801</v>
      </c>
      <c r="C46" s="16" t="s">
        <v>199</v>
      </c>
      <c r="D46" s="16" t="s">
        <v>3</v>
      </c>
      <c r="E46" s="16" t="s">
        <v>346</v>
      </c>
      <c r="F46" s="17">
        <v>29</v>
      </c>
      <c r="G46" s="17">
        <v>28</v>
      </c>
      <c r="H46" s="17">
        <v>57</v>
      </c>
      <c r="I46" s="18" t="s">
        <v>812</v>
      </c>
      <c r="J46" s="17">
        <v>12500</v>
      </c>
    </row>
    <row r="47" spans="1:10" ht="25.5" x14ac:dyDescent="0.25">
      <c r="A47" s="17">
        <v>42</v>
      </c>
      <c r="B47" s="15">
        <v>33041500202</v>
      </c>
      <c r="C47" s="16" t="s">
        <v>199</v>
      </c>
      <c r="D47" s="16" t="s">
        <v>3</v>
      </c>
      <c r="E47" s="16" t="s">
        <v>203</v>
      </c>
      <c r="F47" s="17">
        <v>59</v>
      </c>
      <c r="G47" s="17">
        <v>53</v>
      </c>
      <c r="H47" s="17">
        <v>112</v>
      </c>
      <c r="I47" s="18" t="s">
        <v>813</v>
      </c>
      <c r="J47" s="17">
        <v>25000</v>
      </c>
    </row>
    <row r="48" spans="1:10" x14ac:dyDescent="0.25">
      <c r="A48" s="17">
        <v>43</v>
      </c>
      <c r="B48" s="15">
        <v>33041500204</v>
      </c>
      <c r="C48" s="16" t="s">
        <v>199</v>
      </c>
      <c r="D48" s="16" t="s">
        <v>3</v>
      </c>
      <c r="E48" s="16" t="s">
        <v>205</v>
      </c>
      <c r="F48" s="17">
        <v>51</v>
      </c>
      <c r="G48" s="17">
        <v>69</v>
      </c>
      <c r="H48" s="17">
        <v>120</v>
      </c>
      <c r="I48" s="18" t="s">
        <v>813</v>
      </c>
      <c r="J48" s="17">
        <v>25000</v>
      </c>
    </row>
    <row r="49" spans="1:10" x14ac:dyDescent="0.25">
      <c r="A49" s="17">
        <v>44</v>
      </c>
      <c r="B49" s="15">
        <v>33041500302</v>
      </c>
      <c r="C49" s="16" t="s">
        <v>199</v>
      </c>
      <c r="D49" s="16" t="s">
        <v>3</v>
      </c>
      <c r="E49" s="16" t="s">
        <v>206</v>
      </c>
      <c r="F49" s="17">
        <v>87</v>
      </c>
      <c r="G49" s="17">
        <v>75</v>
      </c>
      <c r="H49" s="17">
        <v>162</v>
      </c>
      <c r="I49" s="18" t="s">
        <v>813</v>
      </c>
      <c r="J49" s="17">
        <v>25000</v>
      </c>
    </row>
    <row r="50" spans="1:10" x14ac:dyDescent="0.25">
      <c r="A50" s="17">
        <v>45</v>
      </c>
      <c r="B50" s="15">
        <v>33041500502</v>
      </c>
      <c r="C50" s="16" t="s">
        <v>199</v>
      </c>
      <c r="D50" s="16" t="s">
        <v>3</v>
      </c>
      <c r="E50" s="16" t="s">
        <v>212</v>
      </c>
      <c r="F50" s="17">
        <v>47</v>
      </c>
      <c r="G50" s="17">
        <v>61</v>
      </c>
      <c r="H50" s="17">
        <v>108</v>
      </c>
      <c r="I50" s="18" t="s">
        <v>813</v>
      </c>
      <c r="J50" s="17">
        <v>25000</v>
      </c>
    </row>
    <row r="51" spans="1:10" x14ac:dyDescent="0.25">
      <c r="A51" s="17">
        <v>46</v>
      </c>
      <c r="B51" s="15">
        <v>33041500504</v>
      </c>
      <c r="C51" s="16" t="s">
        <v>199</v>
      </c>
      <c r="D51" s="16" t="s">
        <v>3</v>
      </c>
      <c r="E51" s="16" t="s">
        <v>214</v>
      </c>
      <c r="F51" s="17">
        <v>69</v>
      </c>
      <c r="G51" s="17">
        <v>58</v>
      </c>
      <c r="H51" s="17">
        <v>127</v>
      </c>
      <c r="I51" s="18" t="s">
        <v>813</v>
      </c>
      <c r="J51" s="17">
        <v>25000</v>
      </c>
    </row>
    <row r="52" spans="1:10" x14ac:dyDescent="0.25">
      <c r="A52" s="17">
        <v>47</v>
      </c>
      <c r="B52" s="15">
        <v>33041501102</v>
      </c>
      <c r="C52" s="16" t="s">
        <v>199</v>
      </c>
      <c r="D52" s="16" t="s">
        <v>3</v>
      </c>
      <c r="E52" s="16" t="s">
        <v>228</v>
      </c>
      <c r="F52" s="17">
        <v>64</v>
      </c>
      <c r="G52" s="17">
        <v>69</v>
      </c>
      <c r="H52" s="17">
        <v>133</v>
      </c>
      <c r="I52" s="18" t="s">
        <v>813</v>
      </c>
      <c r="J52" s="17">
        <v>25000</v>
      </c>
    </row>
    <row r="53" spans="1:10" x14ac:dyDescent="0.25">
      <c r="A53" s="17">
        <v>48</v>
      </c>
      <c r="B53" s="15">
        <v>33041501302</v>
      </c>
      <c r="C53" s="16" t="s">
        <v>199</v>
      </c>
      <c r="D53" s="16" t="s">
        <v>3</v>
      </c>
      <c r="E53" s="16" t="s">
        <v>232</v>
      </c>
      <c r="F53" s="17">
        <v>53</v>
      </c>
      <c r="G53" s="17">
        <v>57</v>
      </c>
      <c r="H53" s="17">
        <v>110</v>
      </c>
      <c r="I53" s="18" t="s">
        <v>813</v>
      </c>
      <c r="J53" s="17">
        <v>25000</v>
      </c>
    </row>
    <row r="54" spans="1:10" x14ac:dyDescent="0.25">
      <c r="A54" s="17">
        <v>49</v>
      </c>
      <c r="B54" s="15">
        <v>33041502201</v>
      </c>
      <c r="C54" s="16" t="s">
        <v>199</v>
      </c>
      <c r="D54" s="16" t="s">
        <v>3</v>
      </c>
      <c r="E54" s="16" t="s">
        <v>249</v>
      </c>
      <c r="F54" s="17">
        <v>63</v>
      </c>
      <c r="G54" s="17">
        <v>53</v>
      </c>
      <c r="H54" s="17">
        <v>116</v>
      </c>
      <c r="I54" s="18" t="s">
        <v>813</v>
      </c>
      <c r="J54" s="17">
        <v>25000</v>
      </c>
    </row>
    <row r="55" spans="1:10" x14ac:dyDescent="0.25">
      <c r="A55" s="17">
        <v>50</v>
      </c>
      <c r="B55" s="15">
        <v>33041502502</v>
      </c>
      <c r="C55" s="16" t="s">
        <v>199</v>
      </c>
      <c r="D55" s="16" t="s">
        <v>3</v>
      </c>
      <c r="E55" s="16" t="s">
        <v>256</v>
      </c>
      <c r="F55" s="17">
        <v>109</v>
      </c>
      <c r="G55" s="17">
        <v>140</v>
      </c>
      <c r="H55" s="17">
        <v>249</v>
      </c>
      <c r="I55" s="18" t="s">
        <v>813</v>
      </c>
      <c r="J55" s="17">
        <v>25000</v>
      </c>
    </row>
    <row r="56" spans="1:10" ht="25.5" x14ac:dyDescent="0.25">
      <c r="A56" s="17">
        <v>51</v>
      </c>
      <c r="B56" s="15">
        <v>33041502801</v>
      </c>
      <c r="C56" s="16" t="s">
        <v>199</v>
      </c>
      <c r="D56" s="16" t="s">
        <v>3</v>
      </c>
      <c r="E56" s="16" t="s">
        <v>259</v>
      </c>
      <c r="F56" s="17">
        <v>99</v>
      </c>
      <c r="G56" s="17">
        <v>83</v>
      </c>
      <c r="H56" s="17">
        <v>182</v>
      </c>
      <c r="I56" s="18" t="s">
        <v>813</v>
      </c>
      <c r="J56" s="17">
        <v>25000</v>
      </c>
    </row>
    <row r="57" spans="1:10" x14ac:dyDescent="0.25">
      <c r="A57" s="17">
        <v>52</v>
      </c>
      <c r="B57" s="15">
        <v>33041503801</v>
      </c>
      <c r="C57" s="16" t="s">
        <v>199</v>
      </c>
      <c r="D57" s="16" t="s">
        <v>3</v>
      </c>
      <c r="E57" s="16" t="s">
        <v>280</v>
      </c>
      <c r="F57" s="17">
        <v>100</v>
      </c>
      <c r="G57" s="17">
        <v>106</v>
      </c>
      <c r="H57" s="17">
        <v>206</v>
      </c>
      <c r="I57" s="18" t="s">
        <v>813</v>
      </c>
      <c r="J57" s="17">
        <v>25000</v>
      </c>
    </row>
    <row r="58" spans="1:10" x14ac:dyDescent="0.25">
      <c r="A58" s="17">
        <v>53</v>
      </c>
      <c r="B58" s="15">
        <v>33041504105</v>
      </c>
      <c r="C58" s="16" t="s">
        <v>199</v>
      </c>
      <c r="D58" s="16" t="s">
        <v>3</v>
      </c>
      <c r="E58" s="16" t="s">
        <v>287</v>
      </c>
      <c r="F58" s="17">
        <v>63</v>
      </c>
      <c r="G58" s="17">
        <v>64</v>
      </c>
      <c r="H58" s="17">
        <v>127</v>
      </c>
      <c r="I58" s="18" t="s">
        <v>813</v>
      </c>
      <c r="J58" s="17">
        <v>25000</v>
      </c>
    </row>
    <row r="59" spans="1:10" x14ac:dyDescent="0.25">
      <c r="A59" s="17">
        <v>54</v>
      </c>
      <c r="B59" s="15">
        <v>33041504308</v>
      </c>
      <c r="C59" s="16" t="s">
        <v>199</v>
      </c>
      <c r="D59" s="16" t="s">
        <v>3</v>
      </c>
      <c r="E59" s="16" t="s">
        <v>298</v>
      </c>
      <c r="F59" s="17">
        <v>51</v>
      </c>
      <c r="G59" s="17">
        <v>66</v>
      </c>
      <c r="H59" s="17">
        <v>117</v>
      </c>
      <c r="I59" s="18" t="s">
        <v>813</v>
      </c>
      <c r="J59" s="17">
        <v>25000</v>
      </c>
    </row>
    <row r="60" spans="1:10" x14ac:dyDescent="0.25">
      <c r="A60" s="17">
        <v>55</v>
      </c>
      <c r="B60" s="15">
        <v>33041504406</v>
      </c>
      <c r="C60" s="16" t="s">
        <v>199</v>
      </c>
      <c r="D60" s="16" t="s">
        <v>3</v>
      </c>
      <c r="E60" s="16" t="s">
        <v>302</v>
      </c>
      <c r="F60" s="17">
        <v>47</v>
      </c>
      <c r="G60" s="17">
        <v>66</v>
      </c>
      <c r="H60" s="17">
        <v>113</v>
      </c>
      <c r="I60" s="18" t="s">
        <v>813</v>
      </c>
      <c r="J60" s="17">
        <v>25000</v>
      </c>
    </row>
    <row r="61" spans="1:10" x14ac:dyDescent="0.25">
      <c r="A61" s="17">
        <v>56</v>
      </c>
      <c r="B61" s="15">
        <v>33041504702</v>
      </c>
      <c r="C61" s="16" t="s">
        <v>199</v>
      </c>
      <c r="D61" s="16" t="s">
        <v>3</v>
      </c>
      <c r="E61" s="16" t="s">
        <v>311</v>
      </c>
      <c r="F61" s="17">
        <v>66</v>
      </c>
      <c r="G61" s="17">
        <v>60</v>
      </c>
      <c r="H61" s="17">
        <v>126</v>
      </c>
      <c r="I61" s="18" t="s">
        <v>813</v>
      </c>
      <c r="J61" s="17">
        <v>25000</v>
      </c>
    </row>
    <row r="62" spans="1:10" x14ac:dyDescent="0.25">
      <c r="A62" s="17">
        <v>57</v>
      </c>
      <c r="B62" s="15">
        <v>33041505139</v>
      </c>
      <c r="C62" s="16" t="s">
        <v>199</v>
      </c>
      <c r="D62" s="16" t="s">
        <v>3</v>
      </c>
      <c r="E62" s="16" t="s">
        <v>335</v>
      </c>
      <c r="F62" s="17">
        <v>90</v>
      </c>
      <c r="G62" s="17">
        <v>94</v>
      </c>
      <c r="H62" s="17">
        <v>184</v>
      </c>
      <c r="I62" s="18" t="s">
        <v>813</v>
      </c>
      <c r="J62" s="17">
        <v>25000</v>
      </c>
    </row>
    <row r="63" spans="1:10" x14ac:dyDescent="0.25">
      <c r="A63" s="17">
        <v>58</v>
      </c>
      <c r="B63" s="15">
        <v>33041601301</v>
      </c>
      <c r="C63" s="16" t="s">
        <v>199</v>
      </c>
      <c r="D63" s="16" t="s">
        <v>3</v>
      </c>
      <c r="E63" s="16" t="s">
        <v>344</v>
      </c>
      <c r="F63" s="17">
        <v>71</v>
      </c>
      <c r="G63" s="17">
        <v>70</v>
      </c>
      <c r="H63" s="17">
        <v>141</v>
      </c>
      <c r="I63" s="18" t="s">
        <v>813</v>
      </c>
      <c r="J63" s="17">
        <v>25000</v>
      </c>
    </row>
    <row r="64" spans="1:10" x14ac:dyDescent="0.25">
      <c r="A64" s="17">
        <v>59</v>
      </c>
      <c r="B64" s="15">
        <v>33041503502</v>
      </c>
      <c r="C64" s="16" t="s">
        <v>199</v>
      </c>
      <c r="D64" s="16" t="s">
        <v>3</v>
      </c>
      <c r="E64" s="16" t="s">
        <v>275</v>
      </c>
      <c r="F64" s="17">
        <v>203</v>
      </c>
      <c r="G64" s="17">
        <v>122</v>
      </c>
      <c r="H64" s="17">
        <v>325</v>
      </c>
      <c r="I64" s="18" t="s">
        <v>814</v>
      </c>
      <c r="J64" s="17">
        <v>37500</v>
      </c>
    </row>
    <row r="65" spans="1:10" x14ac:dyDescent="0.25">
      <c r="A65" s="50"/>
      <c r="B65" s="45" t="s">
        <v>0</v>
      </c>
      <c r="C65" s="46"/>
      <c r="D65" s="46"/>
      <c r="E65" s="46"/>
      <c r="F65" s="46"/>
      <c r="G65" s="46"/>
      <c r="H65" s="46"/>
      <c r="I65" s="47"/>
      <c r="J65" s="13">
        <f>SUM(J32:J64)</f>
        <v>650000</v>
      </c>
    </row>
    <row r="66" spans="1:10" x14ac:dyDescent="0.25">
      <c r="A66" s="17">
        <v>60</v>
      </c>
      <c r="B66" s="15">
        <v>33041500401</v>
      </c>
      <c r="C66" s="16" t="s">
        <v>199</v>
      </c>
      <c r="D66" s="16" t="s">
        <v>1</v>
      </c>
      <c r="E66" s="16" t="s">
        <v>21</v>
      </c>
      <c r="F66" s="17">
        <v>14</v>
      </c>
      <c r="G66" s="17">
        <v>14</v>
      </c>
      <c r="H66" s="17">
        <v>28</v>
      </c>
      <c r="I66" s="24" t="s">
        <v>811</v>
      </c>
      <c r="J66" s="17">
        <v>5000</v>
      </c>
    </row>
    <row r="67" spans="1:10" x14ac:dyDescent="0.25">
      <c r="A67" s="17">
        <v>61</v>
      </c>
      <c r="B67" s="15">
        <v>33041500402</v>
      </c>
      <c r="C67" s="16" t="s">
        <v>199</v>
      </c>
      <c r="D67" s="16" t="s">
        <v>1</v>
      </c>
      <c r="E67" s="16" t="s">
        <v>207</v>
      </c>
      <c r="F67" s="17">
        <v>14</v>
      </c>
      <c r="G67" s="17">
        <v>10</v>
      </c>
      <c r="H67" s="17">
        <v>24</v>
      </c>
      <c r="I67" s="24" t="s">
        <v>811</v>
      </c>
      <c r="J67" s="17">
        <v>5000</v>
      </c>
    </row>
    <row r="68" spans="1:10" x14ac:dyDescent="0.25">
      <c r="A68" s="17">
        <v>62</v>
      </c>
      <c r="B68" s="15">
        <v>33041500404</v>
      </c>
      <c r="C68" s="16" t="s">
        <v>199</v>
      </c>
      <c r="D68" s="16" t="s">
        <v>1</v>
      </c>
      <c r="E68" s="16" t="s">
        <v>208</v>
      </c>
      <c r="F68" s="17">
        <v>9</v>
      </c>
      <c r="G68" s="17">
        <v>12</v>
      </c>
      <c r="H68" s="17">
        <v>21</v>
      </c>
      <c r="I68" s="24" t="s">
        <v>811</v>
      </c>
      <c r="J68" s="17">
        <v>5000</v>
      </c>
    </row>
    <row r="69" spans="1:10" x14ac:dyDescent="0.25">
      <c r="A69" s="17">
        <v>63</v>
      </c>
      <c r="B69" s="15">
        <v>33041500602</v>
      </c>
      <c r="C69" s="16" t="s">
        <v>199</v>
      </c>
      <c r="D69" s="16" t="s">
        <v>1</v>
      </c>
      <c r="E69" s="16" t="s">
        <v>216</v>
      </c>
      <c r="F69" s="17">
        <v>10</v>
      </c>
      <c r="G69" s="17">
        <v>18</v>
      </c>
      <c r="H69" s="17">
        <v>28</v>
      </c>
      <c r="I69" s="24" t="s">
        <v>811</v>
      </c>
      <c r="J69" s="17">
        <v>5000</v>
      </c>
    </row>
    <row r="70" spans="1:10" ht="25.5" x14ac:dyDescent="0.25">
      <c r="A70" s="17">
        <v>64</v>
      </c>
      <c r="B70" s="15">
        <v>33041500701</v>
      </c>
      <c r="C70" s="16" t="s">
        <v>199</v>
      </c>
      <c r="D70" s="16" t="s">
        <v>1</v>
      </c>
      <c r="E70" s="16" t="s">
        <v>217</v>
      </c>
      <c r="F70" s="17">
        <v>14</v>
      </c>
      <c r="G70" s="17">
        <v>12</v>
      </c>
      <c r="H70" s="17">
        <v>26</v>
      </c>
      <c r="I70" s="24" t="s">
        <v>811</v>
      </c>
      <c r="J70" s="17">
        <v>5000</v>
      </c>
    </row>
    <row r="71" spans="1:10" ht="25.5" x14ac:dyDescent="0.25">
      <c r="A71" s="17">
        <v>65</v>
      </c>
      <c r="B71" s="15">
        <v>33041500901</v>
      </c>
      <c r="C71" s="16" t="s">
        <v>199</v>
      </c>
      <c r="D71" s="16" t="s">
        <v>1</v>
      </c>
      <c r="E71" s="16" t="s">
        <v>220</v>
      </c>
      <c r="F71" s="17">
        <v>10</v>
      </c>
      <c r="G71" s="17">
        <v>12</v>
      </c>
      <c r="H71" s="17">
        <v>22</v>
      </c>
      <c r="I71" s="24" t="s">
        <v>811</v>
      </c>
      <c r="J71" s="17">
        <v>5000</v>
      </c>
    </row>
    <row r="72" spans="1:10" ht="25.5" x14ac:dyDescent="0.25">
      <c r="A72" s="17">
        <v>66</v>
      </c>
      <c r="B72" s="15">
        <v>33041500903</v>
      </c>
      <c r="C72" s="16" t="s">
        <v>199</v>
      </c>
      <c r="D72" s="16" t="s">
        <v>1</v>
      </c>
      <c r="E72" s="16" t="s">
        <v>222</v>
      </c>
      <c r="F72" s="17">
        <v>12</v>
      </c>
      <c r="G72" s="17">
        <v>10</v>
      </c>
      <c r="H72" s="17">
        <v>22</v>
      </c>
      <c r="I72" s="24" t="s">
        <v>811</v>
      </c>
      <c r="J72" s="17">
        <v>5000</v>
      </c>
    </row>
    <row r="73" spans="1:10" x14ac:dyDescent="0.25">
      <c r="A73" s="17">
        <v>67</v>
      </c>
      <c r="B73" s="15">
        <v>33041501001</v>
      </c>
      <c r="C73" s="16" t="s">
        <v>199</v>
      </c>
      <c r="D73" s="16" t="s">
        <v>1</v>
      </c>
      <c r="E73" s="16" t="s">
        <v>224</v>
      </c>
      <c r="F73" s="17">
        <v>10</v>
      </c>
      <c r="G73" s="17">
        <v>6</v>
      </c>
      <c r="H73" s="17">
        <v>16</v>
      </c>
      <c r="I73" s="24" t="s">
        <v>811</v>
      </c>
      <c r="J73" s="17">
        <v>5000</v>
      </c>
    </row>
    <row r="74" spans="1:10" x14ac:dyDescent="0.25">
      <c r="A74" s="17">
        <v>68</v>
      </c>
      <c r="B74" s="15">
        <v>33041501002</v>
      </c>
      <c r="C74" s="16" t="s">
        <v>199</v>
      </c>
      <c r="D74" s="16" t="s">
        <v>1</v>
      </c>
      <c r="E74" s="16" t="s">
        <v>225</v>
      </c>
      <c r="F74" s="17">
        <v>7</v>
      </c>
      <c r="G74" s="17">
        <v>6</v>
      </c>
      <c r="H74" s="17">
        <v>13</v>
      </c>
      <c r="I74" s="24" t="s">
        <v>811</v>
      </c>
      <c r="J74" s="17">
        <v>5000</v>
      </c>
    </row>
    <row r="75" spans="1:10" x14ac:dyDescent="0.25">
      <c r="A75" s="17">
        <v>69</v>
      </c>
      <c r="B75" s="15">
        <v>33041501105</v>
      </c>
      <c r="C75" s="16" t="s">
        <v>199</v>
      </c>
      <c r="D75" s="16" t="s">
        <v>1</v>
      </c>
      <c r="E75" s="16" t="s">
        <v>36</v>
      </c>
      <c r="F75" s="17">
        <v>11</v>
      </c>
      <c r="G75" s="17">
        <v>12</v>
      </c>
      <c r="H75" s="17">
        <v>23</v>
      </c>
      <c r="I75" s="24" t="s">
        <v>811</v>
      </c>
      <c r="J75" s="17">
        <v>5000</v>
      </c>
    </row>
    <row r="76" spans="1:10" x14ac:dyDescent="0.25">
      <c r="A76" s="17">
        <v>70</v>
      </c>
      <c r="B76" s="15">
        <v>33041501502</v>
      </c>
      <c r="C76" s="16" t="s">
        <v>199</v>
      </c>
      <c r="D76" s="16" t="s">
        <v>1</v>
      </c>
      <c r="E76" s="16" t="s">
        <v>236</v>
      </c>
      <c r="F76" s="17">
        <v>0</v>
      </c>
      <c r="G76" s="17">
        <v>12</v>
      </c>
      <c r="H76" s="17">
        <v>12</v>
      </c>
      <c r="I76" s="24" t="s">
        <v>811</v>
      </c>
      <c r="J76" s="17">
        <v>5000</v>
      </c>
    </row>
    <row r="77" spans="1:10" x14ac:dyDescent="0.25">
      <c r="A77" s="17">
        <v>71</v>
      </c>
      <c r="B77" s="15">
        <v>33041501503</v>
      </c>
      <c r="C77" s="16" t="s">
        <v>199</v>
      </c>
      <c r="D77" s="16" t="s">
        <v>1</v>
      </c>
      <c r="E77" s="16" t="s">
        <v>237</v>
      </c>
      <c r="F77" s="17">
        <v>5</v>
      </c>
      <c r="G77" s="17">
        <v>8</v>
      </c>
      <c r="H77" s="17">
        <v>13</v>
      </c>
      <c r="I77" s="24" t="s">
        <v>811</v>
      </c>
      <c r="J77" s="17">
        <v>5000</v>
      </c>
    </row>
    <row r="78" spans="1:10" x14ac:dyDescent="0.25">
      <c r="A78" s="17">
        <v>72</v>
      </c>
      <c r="B78" s="15">
        <v>33041501601</v>
      </c>
      <c r="C78" s="16" t="s">
        <v>199</v>
      </c>
      <c r="D78" s="16" t="s">
        <v>1</v>
      </c>
      <c r="E78" s="16" t="s">
        <v>241</v>
      </c>
      <c r="F78" s="17">
        <v>16</v>
      </c>
      <c r="G78" s="17">
        <v>12</v>
      </c>
      <c r="H78" s="17">
        <v>28</v>
      </c>
      <c r="I78" s="24" t="s">
        <v>811</v>
      </c>
      <c r="J78" s="17">
        <v>5000</v>
      </c>
    </row>
    <row r="79" spans="1:10" x14ac:dyDescent="0.25">
      <c r="A79" s="17">
        <v>73</v>
      </c>
      <c r="B79" s="15">
        <v>33041501602</v>
      </c>
      <c r="C79" s="16" t="s">
        <v>199</v>
      </c>
      <c r="D79" s="16" t="s">
        <v>1</v>
      </c>
      <c r="E79" s="16" t="s">
        <v>242</v>
      </c>
      <c r="F79" s="17">
        <v>13</v>
      </c>
      <c r="G79" s="17">
        <v>9</v>
      </c>
      <c r="H79" s="17">
        <v>22</v>
      </c>
      <c r="I79" s="24" t="s">
        <v>811</v>
      </c>
      <c r="J79" s="17">
        <v>5000</v>
      </c>
    </row>
    <row r="80" spans="1:10" x14ac:dyDescent="0.25">
      <c r="A80" s="17">
        <v>74</v>
      </c>
      <c r="B80" s="15">
        <v>33041501901</v>
      </c>
      <c r="C80" s="16" t="s">
        <v>199</v>
      </c>
      <c r="D80" s="16" t="s">
        <v>1</v>
      </c>
      <c r="E80" s="16" t="s">
        <v>244</v>
      </c>
      <c r="F80" s="17">
        <v>11</v>
      </c>
      <c r="G80" s="17">
        <v>11</v>
      </c>
      <c r="H80" s="17">
        <v>22</v>
      </c>
      <c r="I80" s="24" t="s">
        <v>811</v>
      </c>
      <c r="J80" s="17">
        <v>5000</v>
      </c>
    </row>
    <row r="81" spans="1:10" x14ac:dyDescent="0.25">
      <c r="A81" s="17">
        <v>75</v>
      </c>
      <c r="B81" s="15">
        <v>33041502102</v>
      </c>
      <c r="C81" s="16" t="s">
        <v>199</v>
      </c>
      <c r="D81" s="16" t="s">
        <v>1</v>
      </c>
      <c r="E81" s="16" t="s">
        <v>247</v>
      </c>
      <c r="F81" s="17">
        <v>10</v>
      </c>
      <c r="G81" s="17">
        <v>15</v>
      </c>
      <c r="H81" s="17">
        <v>25</v>
      </c>
      <c r="I81" s="24" t="s">
        <v>811</v>
      </c>
      <c r="J81" s="17">
        <v>5000</v>
      </c>
    </row>
    <row r="82" spans="1:10" x14ac:dyDescent="0.25">
      <c r="A82" s="17">
        <v>76</v>
      </c>
      <c r="B82" s="15">
        <v>33041502302</v>
      </c>
      <c r="C82" s="16" t="s">
        <v>199</v>
      </c>
      <c r="D82" s="16" t="s">
        <v>1</v>
      </c>
      <c r="E82" s="16" t="s">
        <v>10</v>
      </c>
      <c r="F82" s="17">
        <v>3</v>
      </c>
      <c r="G82" s="17">
        <v>10</v>
      </c>
      <c r="H82" s="17">
        <v>13</v>
      </c>
      <c r="I82" s="24" t="s">
        <v>811</v>
      </c>
      <c r="J82" s="17">
        <v>5000</v>
      </c>
    </row>
    <row r="83" spans="1:10" x14ac:dyDescent="0.25">
      <c r="A83" s="17">
        <v>77</v>
      </c>
      <c r="B83" s="15">
        <v>33041502401</v>
      </c>
      <c r="C83" s="16" t="s">
        <v>199</v>
      </c>
      <c r="D83" s="16" t="s">
        <v>1</v>
      </c>
      <c r="E83" s="16" t="s">
        <v>253</v>
      </c>
      <c r="F83" s="17">
        <v>14</v>
      </c>
      <c r="G83" s="17">
        <v>6</v>
      </c>
      <c r="H83" s="17">
        <v>20</v>
      </c>
      <c r="I83" s="24" t="s">
        <v>811</v>
      </c>
      <c r="J83" s="17">
        <v>5000</v>
      </c>
    </row>
    <row r="84" spans="1:10" ht="25.5" x14ac:dyDescent="0.25">
      <c r="A84" s="17">
        <v>78</v>
      </c>
      <c r="B84" s="15">
        <v>33041502701</v>
      </c>
      <c r="C84" s="16" t="s">
        <v>199</v>
      </c>
      <c r="D84" s="16" t="s">
        <v>1</v>
      </c>
      <c r="E84" s="16" t="s">
        <v>258</v>
      </c>
      <c r="F84" s="17">
        <v>4</v>
      </c>
      <c r="G84" s="17">
        <v>9</v>
      </c>
      <c r="H84" s="17">
        <v>13</v>
      </c>
      <c r="I84" s="24" t="s">
        <v>811</v>
      </c>
      <c r="J84" s="17">
        <v>5000</v>
      </c>
    </row>
    <row r="85" spans="1:10" x14ac:dyDescent="0.25">
      <c r="A85" s="17">
        <v>79</v>
      </c>
      <c r="B85" s="15">
        <v>33041503001</v>
      </c>
      <c r="C85" s="16" t="s">
        <v>199</v>
      </c>
      <c r="D85" s="16" t="s">
        <v>1</v>
      </c>
      <c r="E85" s="16" t="s">
        <v>265</v>
      </c>
      <c r="F85" s="17">
        <v>11</v>
      </c>
      <c r="G85" s="17">
        <v>6</v>
      </c>
      <c r="H85" s="17">
        <v>17</v>
      </c>
      <c r="I85" s="24" t="s">
        <v>811</v>
      </c>
      <c r="J85" s="17">
        <v>5000</v>
      </c>
    </row>
    <row r="86" spans="1:10" x14ac:dyDescent="0.25">
      <c r="A86" s="17">
        <v>80</v>
      </c>
      <c r="B86" s="15">
        <v>33041503004</v>
      </c>
      <c r="C86" s="16" t="s">
        <v>199</v>
      </c>
      <c r="D86" s="16" t="s">
        <v>1</v>
      </c>
      <c r="E86" s="16" t="s">
        <v>26</v>
      </c>
      <c r="F86" s="17">
        <v>6</v>
      </c>
      <c r="G86" s="17">
        <v>12</v>
      </c>
      <c r="H86" s="17">
        <v>18</v>
      </c>
      <c r="I86" s="24" t="s">
        <v>811</v>
      </c>
      <c r="J86" s="17">
        <v>5000</v>
      </c>
    </row>
    <row r="87" spans="1:10" x14ac:dyDescent="0.25">
      <c r="A87" s="17">
        <v>81</v>
      </c>
      <c r="B87" s="15">
        <v>33041503205</v>
      </c>
      <c r="C87" s="16" t="s">
        <v>199</v>
      </c>
      <c r="D87" s="16" t="s">
        <v>1</v>
      </c>
      <c r="E87" s="16" t="s">
        <v>270</v>
      </c>
      <c r="F87" s="17">
        <v>7</v>
      </c>
      <c r="G87" s="17">
        <v>7</v>
      </c>
      <c r="H87" s="17">
        <v>14</v>
      </c>
      <c r="I87" s="24" t="s">
        <v>811</v>
      </c>
      <c r="J87" s="17">
        <v>5000</v>
      </c>
    </row>
    <row r="88" spans="1:10" x14ac:dyDescent="0.25">
      <c r="A88" s="17">
        <v>82</v>
      </c>
      <c r="B88" s="15">
        <v>33041503302</v>
      </c>
      <c r="C88" s="16" t="s">
        <v>199</v>
      </c>
      <c r="D88" s="16" t="s">
        <v>1</v>
      </c>
      <c r="E88" s="16" t="s">
        <v>271</v>
      </c>
      <c r="F88" s="17">
        <v>12</v>
      </c>
      <c r="G88" s="17">
        <v>15</v>
      </c>
      <c r="H88" s="17">
        <v>27</v>
      </c>
      <c r="I88" s="24" t="s">
        <v>811</v>
      </c>
      <c r="J88" s="17">
        <v>5000</v>
      </c>
    </row>
    <row r="89" spans="1:10" x14ac:dyDescent="0.25">
      <c r="A89" s="17">
        <v>83</v>
      </c>
      <c r="B89" s="15">
        <v>33041503501</v>
      </c>
      <c r="C89" s="16" t="s">
        <v>199</v>
      </c>
      <c r="D89" s="16" t="s">
        <v>1</v>
      </c>
      <c r="E89" s="16" t="s">
        <v>274</v>
      </c>
      <c r="F89" s="17">
        <v>24</v>
      </c>
      <c r="G89" s="17">
        <v>0</v>
      </c>
      <c r="H89" s="17">
        <v>24</v>
      </c>
      <c r="I89" s="24" t="s">
        <v>811</v>
      </c>
      <c r="J89" s="17">
        <v>5000</v>
      </c>
    </row>
    <row r="90" spans="1:10" x14ac:dyDescent="0.25">
      <c r="A90" s="17">
        <v>84</v>
      </c>
      <c r="B90" s="15">
        <v>33041503604</v>
      </c>
      <c r="C90" s="16" t="s">
        <v>199</v>
      </c>
      <c r="D90" s="16" t="s">
        <v>1</v>
      </c>
      <c r="E90" s="16" t="s">
        <v>278</v>
      </c>
      <c r="F90" s="17">
        <v>7</v>
      </c>
      <c r="G90" s="17">
        <v>2</v>
      </c>
      <c r="H90" s="17">
        <v>9</v>
      </c>
      <c r="I90" s="24" t="s">
        <v>811</v>
      </c>
      <c r="J90" s="17">
        <v>5000</v>
      </c>
    </row>
    <row r="91" spans="1:10" x14ac:dyDescent="0.25">
      <c r="A91" s="17">
        <v>85</v>
      </c>
      <c r="B91" s="15">
        <v>33041504001</v>
      </c>
      <c r="C91" s="16" t="s">
        <v>199</v>
      </c>
      <c r="D91" s="16" t="s">
        <v>1</v>
      </c>
      <c r="E91" s="16" t="s">
        <v>281</v>
      </c>
      <c r="F91" s="17">
        <v>15</v>
      </c>
      <c r="G91" s="17">
        <v>9</v>
      </c>
      <c r="H91" s="17">
        <v>24</v>
      </c>
      <c r="I91" s="24" t="s">
        <v>811</v>
      </c>
      <c r="J91" s="17">
        <v>5000</v>
      </c>
    </row>
    <row r="92" spans="1:10" x14ac:dyDescent="0.25">
      <c r="A92" s="17">
        <v>86</v>
      </c>
      <c r="B92" s="15">
        <v>33041504002</v>
      </c>
      <c r="C92" s="16" t="s">
        <v>199</v>
      </c>
      <c r="D92" s="16" t="s">
        <v>1</v>
      </c>
      <c r="E92" s="16" t="s">
        <v>282</v>
      </c>
      <c r="F92" s="17">
        <v>16</v>
      </c>
      <c r="G92" s="17">
        <v>12</v>
      </c>
      <c r="H92" s="17">
        <v>28</v>
      </c>
      <c r="I92" s="24" t="s">
        <v>811</v>
      </c>
      <c r="J92" s="17">
        <v>5000</v>
      </c>
    </row>
    <row r="93" spans="1:10" x14ac:dyDescent="0.25">
      <c r="A93" s="17">
        <v>87</v>
      </c>
      <c r="B93" s="15">
        <v>33041504103</v>
      </c>
      <c r="C93" s="16" t="s">
        <v>199</v>
      </c>
      <c r="D93" s="16" t="s">
        <v>1</v>
      </c>
      <c r="E93" s="16" t="s">
        <v>285</v>
      </c>
      <c r="F93" s="17">
        <v>14</v>
      </c>
      <c r="G93" s="17">
        <v>16</v>
      </c>
      <c r="H93" s="17">
        <v>30</v>
      </c>
      <c r="I93" s="24" t="s">
        <v>811</v>
      </c>
      <c r="J93" s="17">
        <v>5000</v>
      </c>
    </row>
    <row r="94" spans="1:10" x14ac:dyDescent="0.25">
      <c r="A94" s="17">
        <v>88</v>
      </c>
      <c r="B94" s="15">
        <v>33041504106</v>
      </c>
      <c r="C94" s="16" t="s">
        <v>199</v>
      </c>
      <c r="D94" s="16" t="s">
        <v>1</v>
      </c>
      <c r="E94" s="16" t="s">
        <v>288</v>
      </c>
      <c r="F94" s="17">
        <v>6</v>
      </c>
      <c r="G94" s="17">
        <v>7</v>
      </c>
      <c r="H94" s="17">
        <v>13</v>
      </c>
      <c r="I94" s="24" t="s">
        <v>811</v>
      </c>
      <c r="J94" s="17">
        <v>5000</v>
      </c>
    </row>
    <row r="95" spans="1:10" x14ac:dyDescent="0.25">
      <c r="A95" s="17">
        <v>89</v>
      </c>
      <c r="B95" s="15">
        <v>33041504108</v>
      </c>
      <c r="C95" s="16" t="s">
        <v>199</v>
      </c>
      <c r="D95" s="16" t="s">
        <v>1</v>
      </c>
      <c r="E95" s="16" t="s">
        <v>289</v>
      </c>
      <c r="F95" s="17">
        <v>8</v>
      </c>
      <c r="G95" s="17">
        <v>8</v>
      </c>
      <c r="H95" s="17">
        <v>16</v>
      </c>
      <c r="I95" s="24" t="s">
        <v>811</v>
      </c>
      <c r="J95" s="17">
        <v>5000</v>
      </c>
    </row>
    <row r="96" spans="1:10" x14ac:dyDescent="0.25">
      <c r="A96" s="17">
        <v>90</v>
      </c>
      <c r="B96" s="15">
        <v>33041504202</v>
      </c>
      <c r="C96" s="16" t="s">
        <v>199</v>
      </c>
      <c r="D96" s="16" t="s">
        <v>1</v>
      </c>
      <c r="E96" s="16" t="s">
        <v>291</v>
      </c>
      <c r="F96" s="17">
        <v>12</v>
      </c>
      <c r="G96" s="17">
        <v>14</v>
      </c>
      <c r="H96" s="17">
        <v>26</v>
      </c>
      <c r="I96" s="24" t="s">
        <v>811</v>
      </c>
      <c r="J96" s="17">
        <v>5000</v>
      </c>
    </row>
    <row r="97" spans="1:10" x14ac:dyDescent="0.25">
      <c r="A97" s="17">
        <v>91</v>
      </c>
      <c r="B97" s="15">
        <v>33041504203</v>
      </c>
      <c r="C97" s="16" t="s">
        <v>199</v>
      </c>
      <c r="D97" s="16" t="s">
        <v>1</v>
      </c>
      <c r="E97" s="16" t="s">
        <v>292</v>
      </c>
      <c r="F97" s="17">
        <v>7</v>
      </c>
      <c r="G97" s="17">
        <v>6</v>
      </c>
      <c r="H97" s="17">
        <v>13</v>
      </c>
      <c r="I97" s="24" t="s">
        <v>811</v>
      </c>
      <c r="J97" s="17">
        <v>5000</v>
      </c>
    </row>
    <row r="98" spans="1:10" x14ac:dyDescent="0.25">
      <c r="A98" s="17">
        <v>92</v>
      </c>
      <c r="B98" s="15">
        <v>33041504301</v>
      </c>
      <c r="C98" s="16" t="s">
        <v>199</v>
      </c>
      <c r="D98" s="16" t="s">
        <v>1</v>
      </c>
      <c r="E98" s="16" t="s">
        <v>293</v>
      </c>
      <c r="F98" s="17">
        <v>10</v>
      </c>
      <c r="G98" s="17">
        <v>18</v>
      </c>
      <c r="H98" s="17">
        <v>28</v>
      </c>
      <c r="I98" s="24" t="s">
        <v>811</v>
      </c>
      <c r="J98" s="17">
        <v>5000</v>
      </c>
    </row>
    <row r="99" spans="1:10" x14ac:dyDescent="0.25">
      <c r="A99" s="17">
        <v>93</v>
      </c>
      <c r="B99" s="15">
        <v>33041504303</v>
      </c>
      <c r="C99" s="16" t="s">
        <v>199</v>
      </c>
      <c r="D99" s="16" t="s">
        <v>1</v>
      </c>
      <c r="E99" s="16" t="s">
        <v>295</v>
      </c>
      <c r="F99" s="17">
        <v>11</v>
      </c>
      <c r="G99" s="17">
        <v>11</v>
      </c>
      <c r="H99" s="17">
        <v>22</v>
      </c>
      <c r="I99" s="24" t="s">
        <v>811</v>
      </c>
      <c r="J99" s="17">
        <v>5000</v>
      </c>
    </row>
    <row r="100" spans="1:10" x14ac:dyDescent="0.25">
      <c r="A100" s="17">
        <v>94</v>
      </c>
      <c r="B100" s="15">
        <v>33041504304</v>
      </c>
      <c r="C100" s="16" t="s">
        <v>199</v>
      </c>
      <c r="D100" s="16" t="s">
        <v>1</v>
      </c>
      <c r="E100" s="16" t="s">
        <v>296</v>
      </c>
      <c r="F100" s="17">
        <v>5</v>
      </c>
      <c r="G100" s="17">
        <v>6</v>
      </c>
      <c r="H100" s="17">
        <v>11</v>
      </c>
      <c r="I100" s="24" t="s">
        <v>811</v>
      </c>
      <c r="J100" s="17">
        <v>5000</v>
      </c>
    </row>
    <row r="101" spans="1:10" x14ac:dyDescent="0.25">
      <c r="A101" s="17">
        <v>95</v>
      </c>
      <c r="B101" s="15">
        <v>33041504402</v>
      </c>
      <c r="C101" s="16" t="s">
        <v>199</v>
      </c>
      <c r="D101" s="16" t="s">
        <v>1</v>
      </c>
      <c r="E101" s="16" t="s">
        <v>300</v>
      </c>
      <c r="F101" s="17">
        <v>2</v>
      </c>
      <c r="G101" s="17">
        <v>2</v>
      </c>
      <c r="H101" s="17">
        <v>4</v>
      </c>
      <c r="I101" s="24" t="s">
        <v>811</v>
      </c>
      <c r="J101" s="17">
        <v>5000</v>
      </c>
    </row>
    <row r="102" spans="1:10" x14ac:dyDescent="0.25">
      <c r="A102" s="17">
        <v>96</v>
      </c>
      <c r="B102" s="15">
        <v>33041504403</v>
      </c>
      <c r="C102" s="16" t="s">
        <v>199</v>
      </c>
      <c r="D102" s="16" t="s">
        <v>1</v>
      </c>
      <c r="E102" s="16" t="s">
        <v>301</v>
      </c>
      <c r="F102" s="17">
        <v>5</v>
      </c>
      <c r="G102" s="17">
        <v>3</v>
      </c>
      <c r="H102" s="17">
        <v>8</v>
      </c>
      <c r="I102" s="24" t="s">
        <v>811</v>
      </c>
      <c r="J102" s="17">
        <v>5000</v>
      </c>
    </row>
    <row r="103" spans="1:10" x14ac:dyDescent="0.25">
      <c r="A103" s="17">
        <v>97</v>
      </c>
      <c r="B103" s="15">
        <v>33041504407</v>
      </c>
      <c r="C103" s="16" t="s">
        <v>199</v>
      </c>
      <c r="D103" s="16" t="s">
        <v>1</v>
      </c>
      <c r="E103" s="16" t="s">
        <v>303</v>
      </c>
      <c r="F103" s="17">
        <v>14</v>
      </c>
      <c r="G103" s="17">
        <v>5</v>
      </c>
      <c r="H103" s="17">
        <v>19</v>
      </c>
      <c r="I103" s="24" t="s">
        <v>811</v>
      </c>
      <c r="J103" s="17">
        <v>5000</v>
      </c>
    </row>
    <row r="104" spans="1:10" x14ac:dyDescent="0.25">
      <c r="A104" s="17">
        <v>98</v>
      </c>
      <c r="B104" s="15">
        <v>33041504501</v>
      </c>
      <c r="C104" s="16" t="s">
        <v>199</v>
      </c>
      <c r="D104" s="16" t="s">
        <v>1</v>
      </c>
      <c r="E104" s="16" t="s">
        <v>305</v>
      </c>
      <c r="F104" s="17">
        <v>13</v>
      </c>
      <c r="G104" s="17">
        <v>14</v>
      </c>
      <c r="H104" s="17">
        <v>27</v>
      </c>
      <c r="I104" s="24" t="s">
        <v>811</v>
      </c>
      <c r="J104" s="17">
        <v>5000</v>
      </c>
    </row>
    <row r="105" spans="1:10" x14ac:dyDescent="0.25">
      <c r="A105" s="17">
        <v>99</v>
      </c>
      <c r="B105" s="15">
        <v>33041504503</v>
      </c>
      <c r="C105" s="16" t="s">
        <v>199</v>
      </c>
      <c r="D105" s="16" t="s">
        <v>1</v>
      </c>
      <c r="E105" s="16" t="s">
        <v>306</v>
      </c>
      <c r="F105" s="17">
        <v>12</v>
      </c>
      <c r="G105" s="17">
        <v>10</v>
      </c>
      <c r="H105" s="17">
        <v>22</v>
      </c>
      <c r="I105" s="24" t="s">
        <v>811</v>
      </c>
      <c r="J105" s="17">
        <v>5000</v>
      </c>
    </row>
    <row r="106" spans="1:10" x14ac:dyDescent="0.25">
      <c r="A106" s="17">
        <v>100</v>
      </c>
      <c r="B106" s="15">
        <v>33041504504</v>
      </c>
      <c r="C106" s="16" t="s">
        <v>199</v>
      </c>
      <c r="D106" s="16" t="s">
        <v>1</v>
      </c>
      <c r="E106" s="16" t="s">
        <v>307</v>
      </c>
      <c r="F106" s="17">
        <v>5</v>
      </c>
      <c r="G106" s="17">
        <v>7</v>
      </c>
      <c r="H106" s="17">
        <v>12</v>
      </c>
      <c r="I106" s="24" t="s">
        <v>811</v>
      </c>
      <c r="J106" s="17">
        <v>5000</v>
      </c>
    </row>
    <row r="107" spans="1:10" x14ac:dyDescent="0.25">
      <c r="A107" s="17">
        <v>101</v>
      </c>
      <c r="B107" s="15">
        <v>33041504802</v>
      </c>
      <c r="C107" s="16" t="s">
        <v>199</v>
      </c>
      <c r="D107" s="16" t="s">
        <v>1</v>
      </c>
      <c r="E107" s="16" t="s">
        <v>313</v>
      </c>
      <c r="F107" s="17">
        <v>9</v>
      </c>
      <c r="G107" s="17">
        <v>11</v>
      </c>
      <c r="H107" s="17">
        <v>20</v>
      </c>
      <c r="I107" s="24" t="s">
        <v>811</v>
      </c>
      <c r="J107" s="17">
        <v>5000</v>
      </c>
    </row>
    <row r="108" spans="1:10" x14ac:dyDescent="0.25">
      <c r="A108" s="17">
        <v>102</v>
      </c>
      <c r="B108" s="15">
        <v>33041505001</v>
      </c>
      <c r="C108" s="16" t="s">
        <v>199</v>
      </c>
      <c r="D108" s="16" t="s">
        <v>1</v>
      </c>
      <c r="E108" s="16" t="s">
        <v>320</v>
      </c>
      <c r="F108" s="17">
        <v>6</v>
      </c>
      <c r="G108" s="17">
        <v>13</v>
      </c>
      <c r="H108" s="17">
        <v>19</v>
      </c>
      <c r="I108" s="24" t="s">
        <v>811</v>
      </c>
      <c r="J108" s="17">
        <v>5000</v>
      </c>
    </row>
    <row r="109" spans="1:10" x14ac:dyDescent="0.25">
      <c r="A109" s="17">
        <v>103</v>
      </c>
      <c r="B109" s="15">
        <v>33041505003</v>
      </c>
      <c r="C109" s="16" t="s">
        <v>199</v>
      </c>
      <c r="D109" s="16" t="s">
        <v>1</v>
      </c>
      <c r="E109" s="16" t="s">
        <v>322</v>
      </c>
      <c r="F109" s="17">
        <v>11</v>
      </c>
      <c r="G109" s="17">
        <v>14</v>
      </c>
      <c r="H109" s="17">
        <v>25</v>
      </c>
      <c r="I109" s="24" t="s">
        <v>811</v>
      </c>
      <c r="J109" s="17">
        <v>5000</v>
      </c>
    </row>
    <row r="110" spans="1:10" x14ac:dyDescent="0.25">
      <c r="A110" s="17">
        <v>104</v>
      </c>
      <c r="B110" s="15">
        <v>33041505101</v>
      </c>
      <c r="C110" s="16" t="s">
        <v>199</v>
      </c>
      <c r="D110" s="16" t="s">
        <v>1</v>
      </c>
      <c r="E110" s="16" t="s">
        <v>323</v>
      </c>
      <c r="F110" s="17">
        <v>13</v>
      </c>
      <c r="G110" s="17">
        <v>8</v>
      </c>
      <c r="H110" s="17">
        <v>21</v>
      </c>
      <c r="I110" s="24" t="s">
        <v>811</v>
      </c>
      <c r="J110" s="17">
        <v>5000</v>
      </c>
    </row>
    <row r="111" spans="1:10" x14ac:dyDescent="0.25">
      <c r="A111" s="17">
        <v>105</v>
      </c>
      <c r="B111" s="15">
        <v>33041505104</v>
      </c>
      <c r="C111" s="16" t="s">
        <v>199</v>
      </c>
      <c r="D111" s="16" t="s">
        <v>1</v>
      </c>
      <c r="E111" s="16" t="s">
        <v>325</v>
      </c>
      <c r="F111" s="17">
        <v>25</v>
      </c>
      <c r="G111" s="17">
        <v>0</v>
      </c>
      <c r="H111" s="17">
        <v>25</v>
      </c>
      <c r="I111" s="24" t="s">
        <v>811</v>
      </c>
      <c r="J111" s="17">
        <v>5000</v>
      </c>
    </row>
    <row r="112" spans="1:10" x14ac:dyDescent="0.25">
      <c r="A112" s="17">
        <v>106</v>
      </c>
      <c r="B112" s="15">
        <v>33041505105</v>
      </c>
      <c r="C112" s="16" t="s">
        <v>199</v>
      </c>
      <c r="D112" s="16" t="s">
        <v>1</v>
      </c>
      <c r="E112" s="16" t="s">
        <v>326</v>
      </c>
      <c r="F112" s="17">
        <v>0</v>
      </c>
      <c r="G112" s="17">
        <v>21</v>
      </c>
      <c r="H112" s="17">
        <v>21</v>
      </c>
      <c r="I112" s="24" t="s">
        <v>811</v>
      </c>
      <c r="J112" s="17">
        <v>5000</v>
      </c>
    </row>
    <row r="113" spans="1:10" x14ac:dyDescent="0.25">
      <c r="A113" s="17">
        <v>107</v>
      </c>
      <c r="B113" s="15">
        <v>33041505106</v>
      </c>
      <c r="C113" s="16" t="s">
        <v>199</v>
      </c>
      <c r="D113" s="16" t="s">
        <v>1</v>
      </c>
      <c r="E113" s="16" t="s">
        <v>327</v>
      </c>
      <c r="F113" s="17">
        <v>10</v>
      </c>
      <c r="G113" s="17">
        <v>14</v>
      </c>
      <c r="H113" s="17">
        <v>24</v>
      </c>
      <c r="I113" s="24" t="s">
        <v>811</v>
      </c>
      <c r="J113" s="17">
        <v>5000</v>
      </c>
    </row>
    <row r="114" spans="1:10" x14ac:dyDescent="0.25">
      <c r="A114" s="17">
        <v>108</v>
      </c>
      <c r="B114" s="15">
        <v>33041505108</v>
      </c>
      <c r="C114" s="16" t="s">
        <v>199</v>
      </c>
      <c r="D114" s="16" t="s">
        <v>1</v>
      </c>
      <c r="E114" s="16" t="s">
        <v>329</v>
      </c>
      <c r="F114" s="17">
        <v>19</v>
      </c>
      <c r="G114" s="17">
        <v>0</v>
      </c>
      <c r="H114" s="17">
        <v>19</v>
      </c>
      <c r="I114" s="24" t="s">
        <v>811</v>
      </c>
      <c r="J114" s="17">
        <v>5000</v>
      </c>
    </row>
    <row r="115" spans="1:10" x14ac:dyDescent="0.25">
      <c r="A115" s="17">
        <v>109</v>
      </c>
      <c r="B115" s="15">
        <v>33041505109</v>
      </c>
      <c r="C115" s="16" t="s">
        <v>199</v>
      </c>
      <c r="D115" s="16" t="s">
        <v>1</v>
      </c>
      <c r="E115" s="16" t="s">
        <v>330</v>
      </c>
      <c r="F115" s="17">
        <v>0</v>
      </c>
      <c r="G115" s="17">
        <v>16</v>
      </c>
      <c r="H115" s="17">
        <v>16</v>
      </c>
      <c r="I115" s="24" t="s">
        <v>811</v>
      </c>
      <c r="J115" s="17">
        <v>5000</v>
      </c>
    </row>
    <row r="116" spans="1:10" x14ac:dyDescent="0.25">
      <c r="A116" s="17">
        <v>110</v>
      </c>
      <c r="B116" s="15">
        <v>33041505148</v>
      </c>
      <c r="C116" s="16" t="s">
        <v>199</v>
      </c>
      <c r="D116" s="16" t="s">
        <v>1</v>
      </c>
      <c r="E116" s="16" t="s">
        <v>340</v>
      </c>
      <c r="F116" s="17">
        <v>30</v>
      </c>
      <c r="G116" s="17">
        <v>0</v>
      </c>
      <c r="H116" s="17">
        <v>30</v>
      </c>
      <c r="I116" s="24" t="s">
        <v>811</v>
      </c>
      <c r="J116" s="17">
        <v>5000</v>
      </c>
    </row>
    <row r="117" spans="1:10" x14ac:dyDescent="0.25">
      <c r="A117" s="17">
        <v>111</v>
      </c>
      <c r="B117" s="15">
        <v>33041601302</v>
      </c>
      <c r="C117" s="16" t="s">
        <v>199</v>
      </c>
      <c r="D117" s="16" t="s">
        <v>1</v>
      </c>
      <c r="E117" s="16" t="s">
        <v>345</v>
      </c>
      <c r="F117" s="17">
        <v>11</v>
      </c>
      <c r="G117" s="17">
        <v>18</v>
      </c>
      <c r="H117" s="17">
        <v>29</v>
      </c>
      <c r="I117" s="24" t="s">
        <v>811</v>
      </c>
      <c r="J117" s="17">
        <v>5000</v>
      </c>
    </row>
    <row r="118" spans="1:10" x14ac:dyDescent="0.25">
      <c r="A118" s="17">
        <v>112</v>
      </c>
      <c r="B118" s="15">
        <v>33041702902</v>
      </c>
      <c r="C118" s="16" t="s">
        <v>199</v>
      </c>
      <c r="D118" s="16" t="s">
        <v>1</v>
      </c>
      <c r="E118" s="16" t="s">
        <v>348</v>
      </c>
      <c r="F118" s="17">
        <v>10</v>
      </c>
      <c r="G118" s="17">
        <v>10</v>
      </c>
      <c r="H118" s="17">
        <v>20</v>
      </c>
      <c r="I118" s="24" t="s">
        <v>811</v>
      </c>
      <c r="J118" s="17">
        <v>5000</v>
      </c>
    </row>
    <row r="119" spans="1:10" x14ac:dyDescent="0.25">
      <c r="A119" s="17">
        <v>113</v>
      </c>
      <c r="B119" s="15">
        <v>33041500101</v>
      </c>
      <c r="C119" s="16" t="s">
        <v>199</v>
      </c>
      <c r="D119" s="16" t="s">
        <v>1</v>
      </c>
      <c r="E119" s="16" t="s">
        <v>200</v>
      </c>
      <c r="F119" s="17">
        <v>19</v>
      </c>
      <c r="G119" s="17">
        <v>19</v>
      </c>
      <c r="H119" s="17">
        <v>38</v>
      </c>
      <c r="I119" s="18" t="s">
        <v>812</v>
      </c>
      <c r="J119" s="17">
        <v>12500</v>
      </c>
    </row>
    <row r="120" spans="1:10" x14ac:dyDescent="0.25">
      <c r="A120" s="17">
        <v>114</v>
      </c>
      <c r="B120" s="15">
        <v>33041500201</v>
      </c>
      <c r="C120" s="16" t="s">
        <v>199</v>
      </c>
      <c r="D120" s="16" t="s">
        <v>1</v>
      </c>
      <c r="E120" s="16" t="s">
        <v>202</v>
      </c>
      <c r="F120" s="17">
        <v>31</v>
      </c>
      <c r="G120" s="17">
        <v>28</v>
      </c>
      <c r="H120" s="17">
        <v>59</v>
      </c>
      <c r="I120" s="18" t="s">
        <v>812</v>
      </c>
      <c r="J120" s="17">
        <v>12500</v>
      </c>
    </row>
    <row r="121" spans="1:10" x14ac:dyDescent="0.25">
      <c r="A121" s="17">
        <v>115</v>
      </c>
      <c r="B121" s="15">
        <v>33041500405</v>
      </c>
      <c r="C121" s="16" t="s">
        <v>199</v>
      </c>
      <c r="D121" s="16" t="s">
        <v>1</v>
      </c>
      <c r="E121" s="16" t="s">
        <v>209</v>
      </c>
      <c r="F121" s="17">
        <v>19</v>
      </c>
      <c r="G121" s="17">
        <v>18</v>
      </c>
      <c r="H121" s="17">
        <v>37</v>
      </c>
      <c r="I121" s="18" t="s">
        <v>812</v>
      </c>
      <c r="J121" s="17">
        <v>12500</v>
      </c>
    </row>
    <row r="122" spans="1:10" x14ac:dyDescent="0.25">
      <c r="A122" s="17">
        <v>116</v>
      </c>
      <c r="B122" s="15">
        <v>33041500407</v>
      </c>
      <c r="C122" s="16" t="s">
        <v>199</v>
      </c>
      <c r="D122" s="16" t="s">
        <v>1</v>
      </c>
      <c r="E122" s="16" t="s">
        <v>211</v>
      </c>
      <c r="F122" s="17">
        <v>28</v>
      </c>
      <c r="G122" s="17">
        <v>20</v>
      </c>
      <c r="H122" s="17">
        <v>48</v>
      </c>
      <c r="I122" s="18" t="s">
        <v>812</v>
      </c>
      <c r="J122" s="17">
        <v>12500</v>
      </c>
    </row>
    <row r="123" spans="1:10" x14ac:dyDescent="0.25">
      <c r="A123" s="17">
        <v>117</v>
      </c>
      <c r="B123" s="15">
        <v>33041500503</v>
      </c>
      <c r="C123" s="16" t="s">
        <v>199</v>
      </c>
      <c r="D123" s="16" t="s">
        <v>1</v>
      </c>
      <c r="E123" s="16" t="s">
        <v>213</v>
      </c>
      <c r="F123" s="17">
        <v>31</v>
      </c>
      <c r="G123" s="17">
        <v>33</v>
      </c>
      <c r="H123" s="17">
        <v>64</v>
      </c>
      <c r="I123" s="18" t="s">
        <v>812</v>
      </c>
      <c r="J123" s="17">
        <v>12500</v>
      </c>
    </row>
    <row r="124" spans="1:10" ht="25.5" x14ac:dyDescent="0.25">
      <c r="A124" s="17">
        <v>118</v>
      </c>
      <c r="B124" s="15">
        <v>33041500801</v>
      </c>
      <c r="C124" s="16" t="s">
        <v>199</v>
      </c>
      <c r="D124" s="16" t="s">
        <v>1</v>
      </c>
      <c r="E124" s="16" t="s">
        <v>219</v>
      </c>
      <c r="F124" s="17">
        <v>15</v>
      </c>
      <c r="G124" s="17">
        <v>19</v>
      </c>
      <c r="H124" s="17">
        <v>34</v>
      </c>
      <c r="I124" s="18" t="s">
        <v>812</v>
      </c>
      <c r="J124" s="17">
        <v>12500</v>
      </c>
    </row>
    <row r="125" spans="1:10" x14ac:dyDescent="0.25">
      <c r="A125" s="17">
        <v>119</v>
      </c>
      <c r="B125" s="15">
        <v>33041501003</v>
      </c>
      <c r="C125" s="16" t="s">
        <v>199</v>
      </c>
      <c r="D125" s="16" t="s">
        <v>1</v>
      </c>
      <c r="E125" s="16" t="s">
        <v>226</v>
      </c>
      <c r="F125" s="17">
        <v>21</v>
      </c>
      <c r="G125" s="17">
        <v>29</v>
      </c>
      <c r="H125" s="17">
        <v>50</v>
      </c>
      <c r="I125" s="18" t="s">
        <v>812</v>
      </c>
      <c r="J125" s="17">
        <v>12500</v>
      </c>
    </row>
    <row r="126" spans="1:10" x14ac:dyDescent="0.25">
      <c r="A126" s="17">
        <v>120</v>
      </c>
      <c r="B126" s="15">
        <v>33041501201</v>
      </c>
      <c r="C126" s="16" t="s">
        <v>199</v>
      </c>
      <c r="D126" s="16" t="s">
        <v>1</v>
      </c>
      <c r="E126" s="16" t="s">
        <v>230</v>
      </c>
      <c r="F126" s="17">
        <v>27</v>
      </c>
      <c r="G126" s="17">
        <v>15</v>
      </c>
      <c r="H126" s="17">
        <v>42</v>
      </c>
      <c r="I126" s="18" t="s">
        <v>812</v>
      </c>
      <c r="J126" s="17">
        <v>12500</v>
      </c>
    </row>
    <row r="127" spans="1:10" x14ac:dyDescent="0.25">
      <c r="A127" s="17">
        <v>121</v>
      </c>
      <c r="B127" s="15">
        <v>33041501303</v>
      </c>
      <c r="C127" s="16" t="s">
        <v>199</v>
      </c>
      <c r="D127" s="16" t="s">
        <v>1</v>
      </c>
      <c r="E127" s="16" t="s">
        <v>19</v>
      </c>
      <c r="F127" s="17">
        <v>25</v>
      </c>
      <c r="G127" s="17">
        <v>26</v>
      </c>
      <c r="H127" s="17">
        <v>51</v>
      </c>
      <c r="I127" s="18" t="s">
        <v>812</v>
      </c>
      <c r="J127" s="17">
        <v>12500</v>
      </c>
    </row>
    <row r="128" spans="1:10" x14ac:dyDescent="0.25">
      <c r="A128" s="17">
        <v>122</v>
      </c>
      <c r="B128" s="15">
        <v>33041501401</v>
      </c>
      <c r="C128" s="16" t="s">
        <v>199</v>
      </c>
      <c r="D128" s="16" t="s">
        <v>1</v>
      </c>
      <c r="E128" s="16" t="s">
        <v>234</v>
      </c>
      <c r="F128" s="17">
        <v>21</v>
      </c>
      <c r="G128" s="17">
        <v>37</v>
      </c>
      <c r="H128" s="17">
        <v>58</v>
      </c>
      <c r="I128" s="18" t="s">
        <v>812</v>
      </c>
      <c r="J128" s="17">
        <v>12500</v>
      </c>
    </row>
    <row r="129" spans="1:10" x14ac:dyDescent="0.25">
      <c r="A129" s="17">
        <v>123</v>
      </c>
      <c r="B129" s="15">
        <v>33041501501</v>
      </c>
      <c r="C129" s="16" t="s">
        <v>199</v>
      </c>
      <c r="D129" s="16" t="s">
        <v>1</v>
      </c>
      <c r="E129" s="16" t="s">
        <v>235</v>
      </c>
      <c r="F129" s="17">
        <v>20</v>
      </c>
      <c r="G129" s="17">
        <v>39</v>
      </c>
      <c r="H129" s="17">
        <v>59</v>
      </c>
      <c r="I129" s="18" t="s">
        <v>812</v>
      </c>
      <c r="J129" s="17">
        <v>12500</v>
      </c>
    </row>
    <row r="130" spans="1:10" x14ac:dyDescent="0.25">
      <c r="A130" s="17">
        <v>124</v>
      </c>
      <c r="B130" s="15">
        <v>33041501505</v>
      </c>
      <c r="C130" s="16" t="s">
        <v>199</v>
      </c>
      <c r="D130" s="16" t="s">
        <v>1</v>
      </c>
      <c r="E130" s="16" t="s">
        <v>238</v>
      </c>
      <c r="F130" s="17">
        <v>20</v>
      </c>
      <c r="G130" s="17">
        <v>18</v>
      </c>
      <c r="H130" s="17">
        <v>38</v>
      </c>
      <c r="I130" s="18" t="s">
        <v>812</v>
      </c>
      <c r="J130" s="17">
        <v>12500</v>
      </c>
    </row>
    <row r="131" spans="1:10" x14ac:dyDescent="0.25">
      <c r="A131" s="17">
        <v>125</v>
      </c>
      <c r="B131" s="15">
        <v>33041501508</v>
      </c>
      <c r="C131" s="16" t="s">
        <v>199</v>
      </c>
      <c r="D131" s="16" t="s">
        <v>1</v>
      </c>
      <c r="E131" s="16" t="s">
        <v>240</v>
      </c>
      <c r="F131" s="17">
        <v>22</v>
      </c>
      <c r="G131" s="17">
        <v>22</v>
      </c>
      <c r="H131" s="17">
        <v>44</v>
      </c>
      <c r="I131" s="18" t="s">
        <v>812</v>
      </c>
      <c r="J131" s="17">
        <v>12500</v>
      </c>
    </row>
    <row r="132" spans="1:10" x14ac:dyDescent="0.25">
      <c r="A132" s="17">
        <v>126</v>
      </c>
      <c r="B132" s="15">
        <v>33041501701</v>
      </c>
      <c r="C132" s="16" t="s">
        <v>199</v>
      </c>
      <c r="D132" s="16" t="s">
        <v>1</v>
      </c>
      <c r="E132" s="16" t="s">
        <v>243</v>
      </c>
      <c r="F132" s="17">
        <v>21</v>
      </c>
      <c r="G132" s="17">
        <v>18</v>
      </c>
      <c r="H132" s="17">
        <v>39</v>
      </c>
      <c r="I132" s="18" t="s">
        <v>812</v>
      </c>
      <c r="J132" s="17">
        <v>12500</v>
      </c>
    </row>
    <row r="133" spans="1:10" x14ac:dyDescent="0.25">
      <c r="A133" s="17">
        <v>127</v>
      </c>
      <c r="B133" s="15">
        <v>33041502001</v>
      </c>
      <c r="C133" s="16" t="s">
        <v>199</v>
      </c>
      <c r="D133" s="16" t="s">
        <v>1</v>
      </c>
      <c r="E133" s="16" t="s">
        <v>246</v>
      </c>
      <c r="F133" s="17">
        <v>33</v>
      </c>
      <c r="G133" s="17">
        <v>35</v>
      </c>
      <c r="H133" s="17">
        <v>68</v>
      </c>
      <c r="I133" s="18" t="s">
        <v>812</v>
      </c>
      <c r="J133" s="17">
        <v>12500</v>
      </c>
    </row>
    <row r="134" spans="1:10" x14ac:dyDescent="0.25">
      <c r="A134" s="17">
        <v>128</v>
      </c>
      <c r="B134" s="15">
        <v>33041502202</v>
      </c>
      <c r="C134" s="16" t="s">
        <v>199</v>
      </c>
      <c r="D134" s="16" t="s">
        <v>1</v>
      </c>
      <c r="E134" s="16" t="s">
        <v>250</v>
      </c>
      <c r="F134" s="17">
        <v>19</v>
      </c>
      <c r="G134" s="17">
        <v>32</v>
      </c>
      <c r="H134" s="17">
        <v>51</v>
      </c>
      <c r="I134" s="18" t="s">
        <v>812</v>
      </c>
      <c r="J134" s="17">
        <v>12500</v>
      </c>
    </row>
    <row r="135" spans="1:10" x14ac:dyDescent="0.25">
      <c r="A135" s="17">
        <v>129</v>
      </c>
      <c r="B135" s="15">
        <v>33041502203</v>
      </c>
      <c r="C135" s="16" t="s">
        <v>199</v>
      </c>
      <c r="D135" s="16" t="s">
        <v>1</v>
      </c>
      <c r="E135" s="16" t="s">
        <v>251</v>
      </c>
      <c r="F135" s="17">
        <v>20</v>
      </c>
      <c r="G135" s="17">
        <v>11</v>
      </c>
      <c r="H135" s="17">
        <v>31</v>
      </c>
      <c r="I135" s="18" t="s">
        <v>812</v>
      </c>
      <c r="J135" s="17">
        <v>12500</v>
      </c>
    </row>
    <row r="136" spans="1:10" x14ac:dyDescent="0.25">
      <c r="A136" s="17">
        <v>130</v>
      </c>
      <c r="B136" s="15">
        <v>33041502402</v>
      </c>
      <c r="C136" s="16" t="s">
        <v>199</v>
      </c>
      <c r="D136" s="16" t="s">
        <v>1</v>
      </c>
      <c r="E136" s="16" t="s">
        <v>254</v>
      </c>
      <c r="F136" s="17">
        <v>18</v>
      </c>
      <c r="G136" s="17">
        <v>23</v>
      </c>
      <c r="H136" s="17">
        <v>41</v>
      </c>
      <c r="I136" s="18" t="s">
        <v>812</v>
      </c>
      <c r="J136" s="17">
        <v>12500</v>
      </c>
    </row>
    <row r="137" spans="1:10" x14ac:dyDescent="0.25">
      <c r="A137" s="17">
        <v>131</v>
      </c>
      <c r="B137" s="15">
        <v>33041502504</v>
      </c>
      <c r="C137" s="16" t="s">
        <v>199</v>
      </c>
      <c r="D137" s="16" t="s">
        <v>1</v>
      </c>
      <c r="E137" s="16" t="s">
        <v>32</v>
      </c>
      <c r="F137" s="17">
        <v>23</v>
      </c>
      <c r="G137" s="17">
        <v>15</v>
      </c>
      <c r="H137" s="17">
        <v>38</v>
      </c>
      <c r="I137" s="18" t="s">
        <v>812</v>
      </c>
      <c r="J137" s="17">
        <v>12500</v>
      </c>
    </row>
    <row r="138" spans="1:10" x14ac:dyDescent="0.25">
      <c r="A138" s="17">
        <v>132</v>
      </c>
      <c r="B138" s="15">
        <v>33041503008</v>
      </c>
      <c r="C138" s="16" t="s">
        <v>199</v>
      </c>
      <c r="D138" s="16" t="s">
        <v>1</v>
      </c>
      <c r="E138" s="16" t="s">
        <v>22</v>
      </c>
      <c r="F138" s="17">
        <v>21</v>
      </c>
      <c r="G138" s="17">
        <v>28</v>
      </c>
      <c r="H138" s="17">
        <v>49</v>
      </c>
      <c r="I138" s="18" t="s">
        <v>812</v>
      </c>
      <c r="J138" s="17">
        <v>12500</v>
      </c>
    </row>
    <row r="139" spans="1:10" x14ac:dyDescent="0.25">
      <c r="A139" s="17">
        <v>133</v>
      </c>
      <c r="B139" s="15">
        <v>33041503102</v>
      </c>
      <c r="C139" s="16" t="s">
        <v>199</v>
      </c>
      <c r="D139" s="16" t="s">
        <v>1</v>
      </c>
      <c r="E139" s="16" t="s">
        <v>269</v>
      </c>
      <c r="F139" s="17">
        <v>27</v>
      </c>
      <c r="G139" s="17">
        <v>22</v>
      </c>
      <c r="H139" s="17">
        <v>49</v>
      </c>
      <c r="I139" s="18" t="s">
        <v>812</v>
      </c>
      <c r="J139" s="17">
        <v>12500</v>
      </c>
    </row>
    <row r="140" spans="1:10" x14ac:dyDescent="0.25">
      <c r="A140" s="17">
        <v>134</v>
      </c>
      <c r="B140" s="15">
        <v>33041503403</v>
      </c>
      <c r="C140" s="16" t="s">
        <v>199</v>
      </c>
      <c r="D140" s="16" t="s">
        <v>1</v>
      </c>
      <c r="E140" s="16" t="s">
        <v>273</v>
      </c>
      <c r="F140" s="17">
        <v>28</v>
      </c>
      <c r="G140" s="17">
        <v>26</v>
      </c>
      <c r="H140" s="17">
        <v>54</v>
      </c>
      <c r="I140" s="18" t="s">
        <v>812</v>
      </c>
      <c r="J140" s="17">
        <v>12500</v>
      </c>
    </row>
    <row r="141" spans="1:10" x14ac:dyDescent="0.25">
      <c r="A141" s="17">
        <v>135</v>
      </c>
      <c r="B141" s="15">
        <v>33041503503</v>
      </c>
      <c r="C141" s="16" t="s">
        <v>199</v>
      </c>
      <c r="D141" s="16" t="s">
        <v>1</v>
      </c>
      <c r="E141" s="16" t="s">
        <v>13</v>
      </c>
      <c r="F141" s="17">
        <v>21</v>
      </c>
      <c r="G141" s="17">
        <v>11</v>
      </c>
      <c r="H141" s="17">
        <v>32</v>
      </c>
      <c r="I141" s="18" t="s">
        <v>812</v>
      </c>
      <c r="J141" s="17">
        <v>12500</v>
      </c>
    </row>
    <row r="142" spans="1:10" x14ac:dyDescent="0.25">
      <c r="A142" s="17">
        <v>136</v>
      </c>
      <c r="B142" s="15">
        <v>33041503601</v>
      </c>
      <c r="C142" s="16" t="s">
        <v>199</v>
      </c>
      <c r="D142" s="16" t="s">
        <v>1</v>
      </c>
      <c r="E142" s="16" t="s">
        <v>276</v>
      </c>
      <c r="F142" s="17">
        <v>29</v>
      </c>
      <c r="G142" s="17">
        <v>33</v>
      </c>
      <c r="H142" s="17">
        <v>62</v>
      </c>
      <c r="I142" s="18" t="s">
        <v>812</v>
      </c>
      <c r="J142" s="17">
        <v>12500</v>
      </c>
    </row>
    <row r="143" spans="1:10" x14ac:dyDescent="0.25">
      <c r="A143" s="17">
        <v>137</v>
      </c>
      <c r="B143" s="15">
        <v>33041504101</v>
      </c>
      <c r="C143" s="16" t="s">
        <v>199</v>
      </c>
      <c r="D143" s="16" t="s">
        <v>1</v>
      </c>
      <c r="E143" s="16" t="s">
        <v>283</v>
      </c>
      <c r="F143" s="17">
        <v>19</v>
      </c>
      <c r="G143" s="17">
        <v>17</v>
      </c>
      <c r="H143" s="17">
        <v>36</v>
      </c>
      <c r="I143" s="18" t="s">
        <v>812</v>
      </c>
      <c r="J143" s="17">
        <v>12500</v>
      </c>
    </row>
    <row r="144" spans="1:10" x14ac:dyDescent="0.25">
      <c r="A144" s="17">
        <v>138</v>
      </c>
      <c r="B144" s="15">
        <v>33041504102</v>
      </c>
      <c r="C144" s="16" t="s">
        <v>199</v>
      </c>
      <c r="D144" s="16" t="s">
        <v>1</v>
      </c>
      <c r="E144" s="16" t="s">
        <v>284</v>
      </c>
      <c r="F144" s="17">
        <v>19</v>
      </c>
      <c r="G144" s="17">
        <v>14</v>
      </c>
      <c r="H144" s="17">
        <v>33</v>
      </c>
      <c r="I144" s="18" t="s">
        <v>812</v>
      </c>
      <c r="J144" s="17">
        <v>12500</v>
      </c>
    </row>
    <row r="145" spans="1:10" x14ac:dyDescent="0.25">
      <c r="A145" s="17">
        <v>139</v>
      </c>
      <c r="B145" s="15">
        <v>33041504104</v>
      </c>
      <c r="C145" s="16" t="s">
        <v>199</v>
      </c>
      <c r="D145" s="16" t="s">
        <v>1</v>
      </c>
      <c r="E145" s="16" t="s">
        <v>286</v>
      </c>
      <c r="F145" s="17">
        <v>16</v>
      </c>
      <c r="G145" s="17">
        <v>23</v>
      </c>
      <c r="H145" s="17">
        <v>39</v>
      </c>
      <c r="I145" s="18" t="s">
        <v>812</v>
      </c>
      <c r="J145" s="17">
        <v>12500</v>
      </c>
    </row>
    <row r="146" spans="1:10" x14ac:dyDescent="0.25">
      <c r="A146" s="17">
        <v>140</v>
      </c>
      <c r="B146" s="15">
        <v>33041504302</v>
      </c>
      <c r="C146" s="16" t="s">
        <v>199</v>
      </c>
      <c r="D146" s="16" t="s">
        <v>1</v>
      </c>
      <c r="E146" s="16" t="s">
        <v>294</v>
      </c>
      <c r="F146" s="17">
        <v>33</v>
      </c>
      <c r="G146" s="17">
        <v>42</v>
      </c>
      <c r="H146" s="17">
        <v>75</v>
      </c>
      <c r="I146" s="18" t="s">
        <v>812</v>
      </c>
      <c r="J146" s="17">
        <v>12500</v>
      </c>
    </row>
    <row r="147" spans="1:10" x14ac:dyDescent="0.25">
      <c r="A147" s="17">
        <v>141</v>
      </c>
      <c r="B147" s="15">
        <v>33041504305</v>
      </c>
      <c r="C147" s="16" t="s">
        <v>199</v>
      </c>
      <c r="D147" s="16" t="s">
        <v>1</v>
      </c>
      <c r="E147" s="16" t="s">
        <v>39</v>
      </c>
      <c r="F147" s="17">
        <v>17</v>
      </c>
      <c r="G147" s="17">
        <v>18</v>
      </c>
      <c r="H147" s="17">
        <v>35</v>
      </c>
      <c r="I147" s="18" t="s">
        <v>812</v>
      </c>
      <c r="J147" s="17">
        <v>12500</v>
      </c>
    </row>
    <row r="148" spans="1:10" x14ac:dyDescent="0.25">
      <c r="A148" s="17">
        <v>142</v>
      </c>
      <c r="B148" s="15">
        <v>33041504401</v>
      </c>
      <c r="C148" s="16" t="s">
        <v>199</v>
      </c>
      <c r="D148" s="16" t="s">
        <v>1</v>
      </c>
      <c r="E148" s="16" t="s">
        <v>299</v>
      </c>
      <c r="F148" s="17">
        <v>27</v>
      </c>
      <c r="G148" s="17">
        <v>33</v>
      </c>
      <c r="H148" s="17">
        <v>60</v>
      </c>
      <c r="I148" s="18" t="s">
        <v>812</v>
      </c>
      <c r="J148" s="17">
        <v>12500</v>
      </c>
    </row>
    <row r="149" spans="1:10" x14ac:dyDescent="0.25">
      <c r="A149" s="17">
        <v>143</v>
      </c>
      <c r="B149" s="15">
        <v>33041504502</v>
      </c>
      <c r="C149" s="16" t="s">
        <v>199</v>
      </c>
      <c r="D149" s="16" t="s">
        <v>1</v>
      </c>
      <c r="E149" s="16" t="s">
        <v>25</v>
      </c>
      <c r="F149" s="17">
        <v>21</v>
      </c>
      <c r="G149" s="17">
        <v>21</v>
      </c>
      <c r="H149" s="17">
        <v>42</v>
      </c>
      <c r="I149" s="18" t="s">
        <v>812</v>
      </c>
      <c r="J149" s="17">
        <v>12500</v>
      </c>
    </row>
    <row r="150" spans="1:10" x14ac:dyDescent="0.25">
      <c r="A150" s="17">
        <v>144</v>
      </c>
      <c r="B150" s="15">
        <v>33041504601</v>
      </c>
      <c r="C150" s="16" t="s">
        <v>199</v>
      </c>
      <c r="D150" s="16" t="s">
        <v>1</v>
      </c>
      <c r="E150" s="16" t="s">
        <v>308</v>
      </c>
      <c r="F150" s="17">
        <v>24</v>
      </c>
      <c r="G150" s="17">
        <v>18</v>
      </c>
      <c r="H150" s="17">
        <v>42</v>
      </c>
      <c r="I150" s="18" t="s">
        <v>812</v>
      </c>
      <c r="J150" s="17">
        <v>12500</v>
      </c>
    </row>
    <row r="151" spans="1:10" x14ac:dyDescent="0.25">
      <c r="A151" s="17">
        <v>145</v>
      </c>
      <c r="B151" s="15">
        <v>33041504701</v>
      </c>
      <c r="C151" s="16" t="s">
        <v>199</v>
      </c>
      <c r="D151" s="16" t="s">
        <v>1</v>
      </c>
      <c r="E151" s="16" t="s">
        <v>310</v>
      </c>
      <c r="F151" s="17">
        <v>13</v>
      </c>
      <c r="G151" s="17">
        <v>22</v>
      </c>
      <c r="H151" s="17">
        <v>35</v>
      </c>
      <c r="I151" s="18" t="s">
        <v>812</v>
      </c>
      <c r="J151" s="17">
        <v>12500</v>
      </c>
    </row>
    <row r="152" spans="1:10" x14ac:dyDescent="0.25">
      <c r="A152" s="17">
        <v>146</v>
      </c>
      <c r="B152" s="15">
        <v>33041504703</v>
      </c>
      <c r="C152" s="16" t="s">
        <v>199</v>
      </c>
      <c r="D152" s="16" t="s">
        <v>1</v>
      </c>
      <c r="E152" s="16" t="s">
        <v>312</v>
      </c>
      <c r="F152" s="17">
        <v>10</v>
      </c>
      <c r="G152" s="17">
        <v>24</v>
      </c>
      <c r="H152" s="17">
        <v>34</v>
      </c>
      <c r="I152" s="18" t="s">
        <v>812</v>
      </c>
      <c r="J152" s="17">
        <v>12500</v>
      </c>
    </row>
    <row r="153" spans="1:10" x14ac:dyDescent="0.25">
      <c r="A153" s="17">
        <v>147</v>
      </c>
      <c r="B153" s="15">
        <v>33041504910</v>
      </c>
      <c r="C153" s="16" t="s">
        <v>199</v>
      </c>
      <c r="D153" s="16" t="s">
        <v>1</v>
      </c>
      <c r="E153" s="16" t="s">
        <v>318</v>
      </c>
      <c r="F153" s="17">
        <v>15</v>
      </c>
      <c r="G153" s="17">
        <v>20</v>
      </c>
      <c r="H153" s="17">
        <v>35</v>
      </c>
      <c r="I153" s="18" t="s">
        <v>812</v>
      </c>
      <c r="J153" s="17">
        <v>12500</v>
      </c>
    </row>
    <row r="154" spans="1:10" x14ac:dyDescent="0.25">
      <c r="A154" s="17">
        <v>148</v>
      </c>
      <c r="B154" s="15">
        <v>33041505102</v>
      </c>
      <c r="C154" s="16" t="s">
        <v>199</v>
      </c>
      <c r="D154" s="16" t="s">
        <v>1</v>
      </c>
      <c r="E154" s="16" t="s">
        <v>324</v>
      </c>
      <c r="F154" s="17">
        <v>19</v>
      </c>
      <c r="G154" s="17">
        <v>12</v>
      </c>
      <c r="H154" s="17">
        <v>31</v>
      </c>
      <c r="I154" s="18" t="s">
        <v>812</v>
      </c>
      <c r="J154" s="17">
        <v>12500</v>
      </c>
    </row>
    <row r="155" spans="1:10" x14ac:dyDescent="0.25">
      <c r="A155" s="17">
        <v>149</v>
      </c>
      <c r="B155" s="15">
        <v>33041505103</v>
      </c>
      <c r="C155" s="16" t="s">
        <v>199</v>
      </c>
      <c r="D155" s="16" t="s">
        <v>1</v>
      </c>
      <c r="E155" s="16" t="s">
        <v>38</v>
      </c>
      <c r="F155" s="17">
        <v>32</v>
      </c>
      <c r="G155" s="17">
        <v>8</v>
      </c>
      <c r="H155" s="17">
        <v>40</v>
      </c>
      <c r="I155" s="18" t="s">
        <v>812</v>
      </c>
      <c r="J155" s="17">
        <v>12500</v>
      </c>
    </row>
    <row r="156" spans="1:10" x14ac:dyDescent="0.25">
      <c r="A156" s="17">
        <v>150</v>
      </c>
      <c r="B156" s="15">
        <v>33041505107</v>
      </c>
      <c r="C156" s="16" t="s">
        <v>199</v>
      </c>
      <c r="D156" s="16" t="s">
        <v>1</v>
      </c>
      <c r="E156" s="16" t="s">
        <v>328</v>
      </c>
      <c r="F156" s="17">
        <v>25</v>
      </c>
      <c r="G156" s="17">
        <v>18</v>
      </c>
      <c r="H156" s="17">
        <v>43</v>
      </c>
      <c r="I156" s="18" t="s">
        <v>812</v>
      </c>
      <c r="J156" s="17">
        <v>12500</v>
      </c>
    </row>
    <row r="157" spans="1:10" x14ac:dyDescent="0.25">
      <c r="A157" s="17">
        <v>151</v>
      </c>
      <c r="B157" s="15">
        <v>33041505122</v>
      </c>
      <c r="C157" s="16" t="s">
        <v>199</v>
      </c>
      <c r="D157" s="16" t="s">
        <v>1</v>
      </c>
      <c r="E157" s="16" t="s">
        <v>334</v>
      </c>
      <c r="F157" s="17">
        <v>19</v>
      </c>
      <c r="G157" s="17">
        <v>15</v>
      </c>
      <c r="H157" s="17">
        <v>34</v>
      </c>
      <c r="I157" s="18" t="s">
        <v>812</v>
      </c>
      <c r="J157" s="17">
        <v>12500</v>
      </c>
    </row>
    <row r="158" spans="1:10" x14ac:dyDescent="0.25">
      <c r="A158" s="17">
        <v>152</v>
      </c>
      <c r="B158" s="15">
        <v>33041505143</v>
      </c>
      <c r="C158" s="16" t="s">
        <v>199</v>
      </c>
      <c r="D158" s="16" t="s">
        <v>1</v>
      </c>
      <c r="E158" s="16" t="s">
        <v>336</v>
      </c>
      <c r="F158" s="17">
        <v>32</v>
      </c>
      <c r="G158" s="17">
        <v>37</v>
      </c>
      <c r="H158" s="17">
        <v>69</v>
      </c>
      <c r="I158" s="18" t="s">
        <v>812</v>
      </c>
      <c r="J158" s="17">
        <v>12500</v>
      </c>
    </row>
    <row r="159" spans="1:10" x14ac:dyDescent="0.25">
      <c r="A159" s="17">
        <v>153</v>
      </c>
      <c r="B159" s="15">
        <v>33041505146</v>
      </c>
      <c r="C159" s="16" t="s">
        <v>199</v>
      </c>
      <c r="D159" s="16" t="s">
        <v>1</v>
      </c>
      <c r="E159" s="16" t="s">
        <v>338</v>
      </c>
      <c r="F159" s="17">
        <v>49</v>
      </c>
      <c r="G159" s="17">
        <v>47</v>
      </c>
      <c r="H159" s="17">
        <v>96</v>
      </c>
      <c r="I159" s="18" t="s">
        <v>812</v>
      </c>
      <c r="J159" s="17">
        <v>12500</v>
      </c>
    </row>
    <row r="160" spans="1:10" x14ac:dyDescent="0.25">
      <c r="A160" s="17">
        <v>154</v>
      </c>
      <c r="B160" s="15">
        <v>33041505147</v>
      </c>
      <c r="C160" s="16" t="s">
        <v>199</v>
      </c>
      <c r="D160" s="16" t="s">
        <v>1</v>
      </c>
      <c r="E160" s="16" t="s">
        <v>339</v>
      </c>
      <c r="F160" s="17">
        <v>30</v>
      </c>
      <c r="G160" s="17">
        <v>36</v>
      </c>
      <c r="H160" s="17">
        <v>66</v>
      </c>
      <c r="I160" s="18" t="s">
        <v>812</v>
      </c>
      <c r="J160" s="17">
        <v>12500</v>
      </c>
    </row>
    <row r="161" spans="1:10" x14ac:dyDescent="0.25">
      <c r="A161" s="17">
        <v>155</v>
      </c>
      <c r="B161" s="15">
        <v>33041505149</v>
      </c>
      <c r="C161" s="16" t="s">
        <v>199</v>
      </c>
      <c r="D161" s="16" t="s">
        <v>1</v>
      </c>
      <c r="E161" s="16" t="s">
        <v>341</v>
      </c>
      <c r="F161" s="17">
        <v>0</v>
      </c>
      <c r="G161" s="17">
        <v>38</v>
      </c>
      <c r="H161" s="17">
        <v>38</v>
      </c>
      <c r="I161" s="18" t="s">
        <v>812</v>
      </c>
      <c r="J161" s="17">
        <v>12500</v>
      </c>
    </row>
    <row r="162" spans="1:10" x14ac:dyDescent="0.25">
      <c r="A162" s="17">
        <v>156</v>
      </c>
      <c r="B162" s="15">
        <v>33041505401</v>
      </c>
      <c r="C162" s="16" t="s">
        <v>199</v>
      </c>
      <c r="D162" s="16" t="s">
        <v>1</v>
      </c>
      <c r="E162" s="16" t="s">
        <v>342</v>
      </c>
      <c r="F162" s="17">
        <v>34</v>
      </c>
      <c r="G162" s="17">
        <v>36</v>
      </c>
      <c r="H162" s="17">
        <v>70</v>
      </c>
      <c r="I162" s="18" t="s">
        <v>812</v>
      </c>
      <c r="J162" s="17">
        <v>12500</v>
      </c>
    </row>
    <row r="163" spans="1:10" x14ac:dyDescent="0.25">
      <c r="A163" s="17">
        <v>157</v>
      </c>
      <c r="B163" s="15">
        <v>33041702901</v>
      </c>
      <c r="C163" s="16" t="s">
        <v>199</v>
      </c>
      <c r="D163" s="16" t="s">
        <v>1</v>
      </c>
      <c r="E163" s="16" t="s">
        <v>347</v>
      </c>
      <c r="F163" s="17">
        <v>28</v>
      </c>
      <c r="G163" s="17">
        <v>39</v>
      </c>
      <c r="H163" s="17">
        <v>67</v>
      </c>
      <c r="I163" s="18" t="s">
        <v>812</v>
      </c>
      <c r="J163" s="17">
        <v>12500</v>
      </c>
    </row>
    <row r="164" spans="1:10" x14ac:dyDescent="0.25">
      <c r="A164" s="17">
        <v>158</v>
      </c>
      <c r="B164" s="15">
        <v>33041501101</v>
      </c>
      <c r="C164" s="16" t="s">
        <v>199</v>
      </c>
      <c r="D164" s="16" t="s">
        <v>1</v>
      </c>
      <c r="E164" s="16" t="s">
        <v>227</v>
      </c>
      <c r="F164" s="17">
        <v>68</v>
      </c>
      <c r="G164" s="17">
        <v>62</v>
      </c>
      <c r="H164" s="17">
        <v>130</v>
      </c>
      <c r="I164" s="18" t="s">
        <v>813</v>
      </c>
      <c r="J164" s="17">
        <v>25000</v>
      </c>
    </row>
    <row r="165" spans="1:10" x14ac:dyDescent="0.25">
      <c r="A165" s="17">
        <v>159</v>
      </c>
      <c r="B165" s="15">
        <v>33041501301</v>
      </c>
      <c r="C165" s="16" t="s">
        <v>199</v>
      </c>
      <c r="D165" s="16" t="s">
        <v>1</v>
      </c>
      <c r="E165" s="16" t="s">
        <v>231</v>
      </c>
      <c r="F165" s="17">
        <v>70</v>
      </c>
      <c r="G165" s="17">
        <v>84</v>
      </c>
      <c r="H165" s="17">
        <v>154</v>
      </c>
      <c r="I165" s="18" t="s">
        <v>813</v>
      </c>
      <c r="J165" s="17">
        <v>25000</v>
      </c>
    </row>
    <row r="166" spans="1:10" ht="25.5" x14ac:dyDescent="0.25">
      <c r="A166" s="17">
        <v>160</v>
      </c>
      <c r="B166" s="15">
        <v>33041502806</v>
      </c>
      <c r="C166" s="16" t="s">
        <v>199</v>
      </c>
      <c r="D166" s="16" t="s">
        <v>1</v>
      </c>
      <c r="E166" s="16" t="s">
        <v>262</v>
      </c>
      <c r="F166" s="17">
        <v>108</v>
      </c>
      <c r="G166" s="17">
        <v>98</v>
      </c>
      <c r="H166" s="17">
        <v>206</v>
      </c>
      <c r="I166" s="18" t="s">
        <v>813</v>
      </c>
      <c r="J166" s="17">
        <v>25000</v>
      </c>
    </row>
    <row r="167" spans="1:10" x14ac:dyDescent="0.25">
      <c r="A167" s="17">
        <v>161</v>
      </c>
      <c r="B167" s="15">
        <v>33041502902</v>
      </c>
      <c r="C167" s="16" t="s">
        <v>199</v>
      </c>
      <c r="D167" s="16" t="s">
        <v>1</v>
      </c>
      <c r="E167" s="16" t="s">
        <v>263</v>
      </c>
      <c r="F167" s="17">
        <v>66</v>
      </c>
      <c r="G167" s="17">
        <v>51</v>
      </c>
      <c r="H167" s="17">
        <v>117</v>
      </c>
      <c r="I167" s="18" t="s">
        <v>813</v>
      </c>
      <c r="J167" s="17">
        <v>25000</v>
      </c>
    </row>
    <row r="168" spans="1:10" x14ac:dyDescent="0.25">
      <c r="A168" s="17">
        <v>162</v>
      </c>
      <c r="B168" s="15">
        <v>33041504901</v>
      </c>
      <c r="C168" s="16" t="s">
        <v>199</v>
      </c>
      <c r="D168" s="16" t="s">
        <v>1</v>
      </c>
      <c r="E168" s="16" t="s">
        <v>314</v>
      </c>
      <c r="F168" s="17">
        <v>96</v>
      </c>
      <c r="G168" s="17">
        <v>108</v>
      </c>
      <c r="H168" s="17">
        <v>204</v>
      </c>
      <c r="I168" s="18" t="s">
        <v>813</v>
      </c>
      <c r="J168" s="17">
        <v>25000</v>
      </c>
    </row>
    <row r="169" spans="1:10" x14ac:dyDescent="0.25">
      <c r="A169" s="17">
        <v>163</v>
      </c>
      <c r="B169" s="15">
        <v>33041504902</v>
      </c>
      <c r="C169" s="16" t="s">
        <v>199</v>
      </c>
      <c r="D169" s="16" t="s">
        <v>1</v>
      </c>
      <c r="E169" s="16" t="s">
        <v>315</v>
      </c>
      <c r="F169" s="17">
        <v>57</v>
      </c>
      <c r="G169" s="17">
        <v>81</v>
      </c>
      <c r="H169" s="17">
        <v>138</v>
      </c>
      <c r="I169" s="18" t="s">
        <v>813</v>
      </c>
      <c r="J169" s="17">
        <v>25000</v>
      </c>
    </row>
    <row r="170" spans="1:10" x14ac:dyDescent="0.25">
      <c r="A170" s="17">
        <v>164</v>
      </c>
      <c r="B170" s="15">
        <v>33041703001</v>
      </c>
      <c r="C170" s="16" t="s">
        <v>199</v>
      </c>
      <c r="D170" s="16" t="s">
        <v>1</v>
      </c>
      <c r="E170" s="16" t="s">
        <v>350</v>
      </c>
      <c r="F170" s="17">
        <v>70</v>
      </c>
      <c r="G170" s="17">
        <v>64</v>
      </c>
      <c r="H170" s="17">
        <v>134</v>
      </c>
      <c r="I170" s="18" t="s">
        <v>813</v>
      </c>
      <c r="J170" s="17">
        <v>25000</v>
      </c>
    </row>
    <row r="171" spans="1:10" x14ac:dyDescent="0.25">
      <c r="A171" s="17">
        <v>165</v>
      </c>
      <c r="B171" s="15">
        <v>33041703101</v>
      </c>
      <c r="C171" s="16" t="s">
        <v>199</v>
      </c>
      <c r="D171" s="16" t="s">
        <v>1</v>
      </c>
      <c r="E171" s="16" t="s">
        <v>352</v>
      </c>
      <c r="F171" s="17">
        <v>65</v>
      </c>
      <c r="G171" s="17">
        <v>73</v>
      </c>
      <c r="H171" s="17">
        <v>138</v>
      </c>
      <c r="I171" s="18" t="s">
        <v>813</v>
      </c>
      <c r="J171" s="17">
        <v>25000</v>
      </c>
    </row>
    <row r="172" spans="1:10" ht="25.5" x14ac:dyDescent="0.25">
      <c r="A172" s="17">
        <v>166</v>
      </c>
      <c r="B172" s="15">
        <v>33041500902</v>
      </c>
      <c r="C172" s="16" t="s">
        <v>199</v>
      </c>
      <c r="D172" s="16" t="s">
        <v>1</v>
      </c>
      <c r="E172" s="16" t="s">
        <v>221</v>
      </c>
      <c r="F172" s="17">
        <v>137</v>
      </c>
      <c r="G172" s="17">
        <v>124</v>
      </c>
      <c r="H172" s="17">
        <v>261</v>
      </c>
      <c r="I172" s="18" t="s">
        <v>814</v>
      </c>
      <c r="J172" s="17">
        <v>37500</v>
      </c>
    </row>
    <row r="173" spans="1:10" x14ac:dyDescent="0.25">
      <c r="A173" s="50"/>
      <c r="B173" s="45" t="s">
        <v>0</v>
      </c>
      <c r="C173" s="46"/>
      <c r="D173" s="46"/>
      <c r="E173" s="46"/>
      <c r="F173" s="46"/>
      <c r="G173" s="46"/>
      <c r="H173" s="46"/>
      <c r="I173" s="47"/>
      <c r="J173" s="13">
        <f>SUM(J66:J172)</f>
        <v>1065000</v>
      </c>
    </row>
    <row r="174" spans="1:10" x14ac:dyDescent="0.25">
      <c r="A174" s="41" t="s">
        <v>801</v>
      </c>
      <c r="B174" s="42"/>
      <c r="C174" s="42"/>
      <c r="D174" s="42"/>
      <c r="E174" s="42"/>
      <c r="F174" s="42"/>
      <c r="G174" s="42"/>
      <c r="H174" s="42"/>
      <c r="I174" s="43"/>
      <c r="J174" s="13">
        <f>J173+J65+J31+J17</f>
        <v>2490000</v>
      </c>
    </row>
    <row r="176" spans="1:10" ht="25.5" x14ac:dyDescent="0.25">
      <c r="B176" s="13" t="s">
        <v>817</v>
      </c>
      <c r="C176" s="13" t="s">
        <v>818</v>
      </c>
      <c r="D176" s="13" t="s">
        <v>819</v>
      </c>
      <c r="E176" s="13" t="s">
        <v>0</v>
      </c>
    </row>
    <row r="177" spans="2:10" x14ac:dyDescent="0.25">
      <c r="B177" s="18" t="s">
        <v>811</v>
      </c>
      <c r="C177" s="17">
        <v>53</v>
      </c>
      <c r="D177" s="17">
        <v>5000</v>
      </c>
      <c r="E177" s="17">
        <f>D177*C177</f>
        <v>265000</v>
      </c>
    </row>
    <row r="178" spans="2:10" x14ac:dyDescent="0.25">
      <c r="B178" s="18" t="s">
        <v>812</v>
      </c>
      <c r="C178" s="17">
        <v>65</v>
      </c>
      <c r="D178" s="17">
        <v>12500</v>
      </c>
      <c r="E178" s="17">
        <f>D178*C178</f>
        <v>812500</v>
      </c>
    </row>
    <row r="179" spans="2:10" x14ac:dyDescent="0.25">
      <c r="B179" s="18" t="s">
        <v>813</v>
      </c>
      <c r="C179" s="17">
        <v>32</v>
      </c>
      <c r="D179" s="17">
        <v>25000</v>
      </c>
      <c r="E179" s="17">
        <f>D179*C179</f>
        <v>800000</v>
      </c>
    </row>
    <row r="180" spans="2:10" x14ac:dyDescent="0.25">
      <c r="B180" s="18" t="s">
        <v>814</v>
      </c>
      <c r="C180" s="17">
        <v>15</v>
      </c>
      <c r="D180" s="17">
        <v>37500</v>
      </c>
      <c r="E180" s="17">
        <f>D180*C180</f>
        <v>562500</v>
      </c>
    </row>
    <row r="181" spans="2:10" x14ac:dyDescent="0.25">
      <c r="B181" s="18" t="s">
        <v>820</v>
      </c>
      <c r="C181" s="17">
        <v>1</v>
      </c>
      <c r="D181" s="17">
        <v>50000</v>
      </c>
      <c r="E181" s="17">
        <f>D181*C181</f>
        <v>50000</v>
      </c>
    </row>
    <row r="182" spans="2:10" x14ac:dyDescent="0.25">
      <c r="B182" s="20" t="s">
        <v>801</v>
      </c>
      <c r="C182" s="13">
        <f>SUM(C177:C181)</f>
        <v>166</v>
      </c>
      <c r="D182" s="20"/>
      <c r="E182" s="13">
        <f>SUM(E177:E181)</f>
        <v>2490000</v>
      </c>
    </row>
    <row r="184" spans="2:10" x14ac:dyDescent="0.25">
      <c r="H184" s="11"/>
    </row>
    <row r="185" spans="2:10" ht="15.75" customHeight="1" x14ac:dyDescent="0.25">
      <c r="G185" s="44" t="s">
        <v>825</v>
      </c>
      <c r="H185" s="44"/>
      <c r="I185" s="44"/>
      <c r="J185" s="44"/>
    </row>
    <row r="186" spans="2:10" ht="15.75" customHeight="1" x14ac:dyDescent="0.25">
      <c r="G186" s="44" t="s">
        <v>823</v>
      </c>
      <c r="H186" s="44"/>
      <c r="I186" s="44"/>
      <c r="J186" s="44"/>
    </row>
  </sheetData>
  <sortState ref="B4:J169">
    <sortCondition ref="C4:C169"/>
    <sortCondition ref="D4:D169"/>
  </sortState>
  <mergeCells count="9">
    <mergeCell ref="A174:I174"/>
    <mergeCell ref="A1:J1"/>
    <mergeCell ref="A2:J2"/>
    <mergeCell ref="G185:J185"/>
    <mergeCell ref="G186:J186"/>
    <mergeCell ref="B173:I173"/>
    <mergeCell ref="B65:I65"/>
    <mergeCell ref="B31:I31"/>
    <mergeCell ref="B17:I17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opLeftCell="A88" workbookViewId="0">
      <selection activeCell="A111" sqref="A111:I111"/>
    </sheetView>
  </sheetViews>
  <sheetFormatPr defaultRowHeight="12.75" x14ac:dyDescent="0.25"/>
  <cols>
    <col min="1" max="1" width="3.5" style="12" bestFit="1" customWidth="1"/>
    <col min="2" max="2" width="12.5" style="12" customWidth="1"/>
    <col min="3" max="3" width="13.25" style="19" customWidth="1"/>
    <col min="4" max="4" width="15.375" style="19" customWidth="1"/>
    <col min="5" max="5" width="29.375" style="19" customWidth="1"/>
    <col min="6" max="6" width="4.625" style="12" bestFit="1" customWidth="1"/>
    <col min="7" max="7" width="4.5" style="12" bestFit="1" customWidth="1"/>
    <col min="8" max="8" width="4.875" style="12" bestFit="1" customWidth="1"/>
    <col min="9" max="9" width="9.5" style="12" bestFit="1" customWidth="1"/>
    <col min="10" max="10" width="11.875" style="12" bestFit="1" customWidth="1"/>
    <col min="11" max="16384" width="9" style="12"/>
  </cols>
  <sheetData>
    <row r="1" spans="1:10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25.5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ht="25.5" x14ac:dyDescent="0.25">
      <c r="A4" s="17">
        <v>1</v>
      </c>
      <c r="B4" s="15">
        <v>33041400202</v>
      </c>
      <c r="C4" s="16" t="s">
        <v>354</v>
      </c>
      <c r="D4" s="16" t="s">
        <v>2</v>
      </c>
      <c r="E4" s="16" t="s">
        <v>359</v>
      </c>
      <c r="F4" s="17">
        <v>52</v>
      </c>
      <c r="G4" s="17">
        <v>37</v>
      </c>
      <c r="H4" s="17">
        <v>89</v>
      </c>
      <c r="I4" s="18" t="s">
        <v>812</v>
      </c>
      <c r="J4" s="17">
        <v>12500</v>
      </c>
    </row>
    <row r="5" spans="1:10" x14ac:dyDescent="0.25">
      <c r="A5" s="17">
        <v>2</v>
      </c>
      <c r="B5" s="15">
        <v>33041400403</v>
      </c>
      <c r="C5" s="16" t="s">
        <v>354</v>
      </c>
      <c r="D5" s="16" t="s">
        <v>2</v>
      </c>
      <c r="E5" s="16" t="s">
        <v>363</v>
      </c>
      <c r="F5" s="17">
        <v>66</v>
      </c>
      <c r="G5" s="17">
        <v>54</v>
      </c>
      <c r="H5" s="17">
        <v>120</v>
      </c>
      <c r="I5" s="18" t="s">
        <v>813</v>
      </c>
      <c r="J5" s="17">
        <v>25000</v>
      </c>
    </row>
    <row r="6" spans="1:10" x14ac:dyDescent="0.25">
      <c r="A6" s="17">
        <v>3</v>
      </c>
      <c r="B6" s="15">
        <v>33041400807</v>
      </c>
      <c r="C6" s="16" t="s">
        <v>354</v>
      </c>
      <c r="D6" s="16" t="s">
        <v>2</v>
      </c>
      <c r="E6" s="16" t="s">
        <v>375</v>
      </c>
      <c r="F6" s="17">
        <v>64</v>
      </c>
      <c r="G6" s="17">
        <v>42</v>
      </c>
      <c r="H6" s="17">
        <v>106</v>
      </c>
      <c r="I6" s="18" t="s">
        <v>813</v>
      </c>
      <c r="J6" s="17">
        <v>25000</v>
      </c>
    </row>
    <row r="7" spans="1:10" x14ac:dyDescent="0.25">
      <c r="A7" s="17">
        <v>4</v>
      </c>
      <c r="B7" s="15">
        <v>33041401606</v>
      </c>
      <c r="C7" s="16" t="s">
        <v>354</v>
      </c>
      <c r="D7" s="16" t="s">
        <v>2</v>
      </c>
      <c r="E7" s="16" t="s">
        <v>393</v>
      </c>
      <c r="F7" s="17">
        <v>74</v>
      </c>
      <c r="G7" s="17">
        <v>68</v>
      </c>
      <c r="H7" s="17">
        <v>142</v>
      </c>
      <c r="I7" s="18" t="s">
        <v>813</v>
      </c>
      <c r="J7" s="17">
        <v>25000</v>
      </c>
    </row>
    <row r="8" spans="1:10" x14ac:dyDescent="0.25">
      <c r="A8" s="17">
        <v>5</v>
      </c>
      <c r="B8" s="15">
        <v>33041401802</v>
      </c>
      <c r="C8" s="16" t="s">
        <v>354</v>
      </c>
      <c r="D8" s="16" t="s">
        <v>2</v>
      </c>
      <c r="E8" s="16" t="s">
        <v>397</v>
      </c>
      <c r="F8" s="17">
        <v>133</v>
      </c>
      <c r="G8" s="17">
        <v>78</v>
      </c>
      <c r="H8" s="17">
        <v>211</v>
      </c>
      <c r="I8" s="18" t="s">
        <v>813</v>
      </c>
      <c r="J8" s="17">
        <v>25000</v>
      </c>
    </row>
    <row r="9" spans="1:10" x14ac:dyDescent="0.25">
      <c r="A9" s="17">
        <v>6</v>
      </c>
      <c r="B9" s="15">
        <v>33041404404</v>
      </c>
      <c r="C9" s="16" t="s">
        <v>354</v>
      </c>
      <c r="D9" s="16" t="s">
        <v>2</v>
      </c>
      <c r="E9" s="16" t="s">
        <v>446</v>
      </c>
      <c r="F9" s="17">
        <v>78</v>
      </c>
      <c r="G9" s="17">
        <v>66</v>
      </c>
      <c r="H9" s="17">
        <v>144</v>
      </c>
      <c r="I9" s="18" t="s">
        <v>813</v>
      </c>
      <c r="J9" s="17">
        <v>25000</v>
      </c>
    </row>
    <row r="10" spans="1:10" x14ac:dyDescent="0.25">
      <c r="A10" s="17">
        <v>7</v>
      </c>
      <c r="B10" s="15">
        <v>33041401202</v>
      </c>
      <c r="C10" s="16" t="s">
        <v>354</v>
      </c>
      <c r="D10" s="16" t="s">
        <v>2</v>
      </c>
      <c r="E10" s="16" t="s">
        <v>384</v>
      </c>
      <c r="F10" s="17">
        <v>160</v>
      </c>
      <c r="G10" s="17">
        <v>131</v>
      </c>
      <c r="H10" s="17">
        <v>291</v>
      </c>
      <c r="I10" s="18" t="s">
        <v>814</v>
      </c>
      <c r="J10" s="17">
        <v>37500</v>
      </c>
    </row>
    <row r="11" spans="1:10" x14ac:dyDescent="0.25">
      <c r="A11" s="45" t="s">
        <v>0</v>
      </c>
      <c r="B11" s="46"/>
      <c r="C11" s="46"/>
      <c r="D11" s="46"/>
      <c r="E11" s="46"/>
      <c r="F11" s="46"/>
      <c r="G11" s="46"/>
      <c r="H11" s="46"/>
      <c r="I11" s="47"/>
      <c r="J11" s="13">
        <f>SUM(J4:J10)</f>
        <v>175000</v>
      </c>
    </row>
    <row r="12" spans="1:10" ht="25.5" x14ac:dyDescent="0.25">
      <c r="A12" s="17">
        <v>8</v>
      </c>
      <c r="B12" s="15">
        <v>33041400103</v>
      </c>
      <c r="C12" s="16" t="s">
        <v>354</v>
      </c>
      <c r="D12" s="16" t="s">
        <v>4</v>
      </c>
      <c r="E12" s="16" t="s">
        <v>357</v>
      </c>
      <c r="F12" s="17">
        <v>392</v>
      </c>
      <c r="G12" s="17">
        <v>203</v>
      </c>
      <c r="H12" s="17">
        <v>595</v>
      </c>
      <c r="I12" s="18" t="s">
        <v>814</v>
      </c>
      <c r="J12" s="17">
        <v>37500</v>
      </c>
    </row>
    <row r="13" spans="1:10" ht="25.5" x14ac:dyDescent="0.25">
      <c r="A13" s="17">
        <v>9</v>
      </c>
      <c r="B13" s="15">
        <v>33041400808</v>
      </c>
      <c r="C13" s="16" t="s">
        <v>354</v>
      </c>
      <c r="D13" s="16" t="s">
        <v>4</v>
      </c>
      <c r="E13" s="16" t="s">
        <v>376</v>
      </c>
      <c r="F13" s="17">
        <v>152</v>
      </c>
      <c r="G13" s="17">
        <v>136</v>
      </c>
      <c r="H13" s="17">
        <v>288</v>
      </c>
      <c r="I13" s="18" t="s">
        <v>814</v>
      </c>
      <c r="J13" s="17">
        <v>37500</v>
      </c>
    </row>
    <row r="14" spans="1:10" ht="25.5" x14ac:dyDescent="0.25">
      <c r="A14" s="17">
        <v>10</v>
      </c>
      <c r="B14" s="15">
        <v>33041401603</v>
      </c>
      <c r="C14" s="16" t="s">
        <v>354</v>
      </c>
      <c r="D14" s="16" t="s">
        <v>4</v>
      </c>
      <c r="E14" s="16" t="s">
        <v>391</v>
      </c>
      <c r="F14" s="17">
        <v>239</v>
      </c>
      <c r="G14" s="17">
        <v>212</v>
      </c>
      <c r="H14" s="17">
        <v>451</v>
      </c>
      <c r="I14" s="18" t="s">
        <v>814</v>
      </c>
      <c r="J14" s="17">
        <v>37500</v>
      </c>
    </row>
    <row r="15" spans="1:10" ht="25.5" x14ac:dyDescent="0.25">
      <c r="A15" s="17">
        <v>11</v>
      </c>
      <c r="B15" s="15">
        <v>33041402304</v>
      </c>
      <c r="C15" s="16" t="s">
        <v>354</v>
      </c>
      <c r="D15" s="16" t="s">
        <v>4</v>
      </c>
      <c r="E15" s="16" t="s">
        <v>406</v>
      </c>
      <c r="F15" s="17">
        <v>828</v>
      </c>
      <c r="G15" s="17">
        <v>0</v>
      </c>
      <c r="H15" s="17">
        <v>828</v>
      </c>
      <c r="I15" s="18" t="s">
        <v>814</v>
      </c>
      <c r="J15" s="17">
        <v>37500</v>
      </c>
    </row>
    <row r="16" spans="1:10" ht="25.5" x14ac:dyDescent="0.25">
      <c r="A16" s="17">
        <v>12</v>
      </c>
      <c r="B16" s="15">
        <v>33041402502</v>
      </c>
      <c r="C16" s="16" t="s">
        <v>354</v>
      </c>
      <c r="D16" s="16" t="s">
        <v>4</v>
      </c>
      <c r="E16" s="16" t="s">
        <v>410</v>
      </c>
      <c r="F16" s="17">
        <v>115</v>
      </c>
      <c r="G16" s="17">
        <v>143</v>
      </c>
      <c r="H16" s="17">
        <v>258</v>
      </c>
      <c r="I16" s="18" t="s">
        <v>814</v>
      </c>
      <c r="J16" s="17">
        <v>37500</v>
      </c>
    </row>
    <row r="17" spans="1:10" ht="25.5" x14ac:dyDescent="0.25">
      <c r="A17" s="17">
        <v>13</v>
      </c>
      <c r="B17" s="15">
        <v>33041403104</v>
      </c>
      <c r="C17" s="16" t="s">
        <v>354</v>
      </c>
      <c r="D17" s="16" t="s">
        <v>4</v>
      </c>
      <c r="E17" s="16" t="s">
        <v>420</v>
      </c>
      <c r="F17" s="17">
        <v>444</v>
      </c>
      <c r="G17" s="17">
        <v>433</v>
      </c>
      <c r="H17" s="17">
        <v>877</v>
      </c>
      <c r="I17" s="18" t="s">
        <v>814</v>
      </c>
      <c r="J17" s="17">
        <v>37500</v>
      </c>
    </row>
    <row r="18" spans="1:10" ht="25.5" x14ac:dyDescent="0.25">
      <c r="A18" s="17">
        <v>14</v>
      </c>
      <c r="B18" s="15">
        <v>33041403907</v>
      </c>
      <c r="C18" s="16" t="s">
        <v>354</v>
      </c>
      <c r="D18" s="16" t="s">
        <v>4</v>
      </c>
      <c r="E18" s="16" t="s">
        <v>437</v>
      </c>
      <c r="F18" s="17">
        <v>162</v>
      </c>
      <c r="G18" s="17">
        <v>140</v>
      </c>
      <c r="H18" s="17">
        <v>302</v>
      </c>
      <c r="I18" s="18" t="s">
        <v>814</v>
      </c>
      <c r="J18" s="17">
        <v>37500</v>
      </c>
    </row>
    <row r="19" spans="1:10" ht="25.5" x14ac:dyDescent="0.25">
      <c r="A19" s="17">
        <v>15</v>
      </c>
      <c r="B19" s="15">
        <v>33041404206</v>
      </c>
      <c r="C19" s="16" t="s">
        <v>354</v>
      </c>
      <c r="D19" s="16" t="s">
        <v>4</v>
      </c>
      <c r="E19" s="16" t="s">
        <v>443</v>
      </c>
      <c r="F19" s="17">
        <v>0</v>
      </c>
      <c r="G19" s="17">
        <v>820</v>
      </c>
      <c r="H19" s="17">
        <v>820</v>
      </c>
      <c r="I19" s="18" t="s">
        <v>814</v>
      </c>
      <c r="J19" s="17">
        <v>37500</v>
      </c>
    </row>
    <row r="20" spans="1:10" ht="25.5" x14ac:dyDescent="0.25">
      <c r="A20" s="17">
        <v>16</v>
      </c>
      <c r="B20" s="15">
        <v>33041404207</v>
      </c>
      <c r="C20" s="16" t="s">
        <v>354</v>
      </c>
      <c r="D20" s="16" t="s">
        <v>4</v>
      </c>
      <c r="E20" s="16" t="s">
        <v>444</v>
      </c>
      <c r="F20" s="17">
        <v>574</v>
      </c>
      <c r="G20" s="17">
        <v>0</v>
      </c>
      <c r="H20" s="17">
        <v>574</v>
      </c>
      <c r="I20" s="18" t="s">
        <v>814</v>
      </c>
      <c r="J20" s="17">
        <v>37500</v>
      </c>
    </row>
    <row r="21" spans="1:10" ht="25.5" x14ac:dyDescent="0.25">
      <c r="A21" s="17">
        <v>17</v>
      </c>
      <c r="B21" s="15">
        <v>33041402305</v>
      </c>
      <c r="C21" s="16" t="s">
        <v>354</v>
      </c>
      <c r="D21" s="16" t="s">
        <v>4</v>
      </c>
      <c r="E21" s="16" t="s">
        <v>407</v>
      </c>
      <c r="F21" s="17">
        <v>0</v>
      </c>
      <c r="G21" s="17">
        <v>1006</v>
      </c>
      <c r="H21" s="17">
        <v>1006</v>
      </c>
      <c r="I21" s="17" t="s">
        <v>815</v>
      </c>
      <c r="J21" s="17">
        <v>50000</v>
      </c>
    </row>
    <row r="22" spans="1:10" x14ac:dyDescent="0.25">
      <c r="A22" s="45" t="s">
        <v>0</v>
      </c>
      <c r="B22" s="46"/>
      <c r="C22" s="46"/>
      <c r="D22" s="46"/>
      <c r="E22" s="46"/>
      <c r="F22" s="46"/>
      <c r="G22" s="46"/>
      <c r="H22" s="46"/>
      <c r="I22" s="47"/>
      <c r="J22" s="13">
        <f>SUM(J12:J21)</f>
        <v>387500</v>
      </c>
    </row>
    <row r="23" spans="1:10" x14ac:dyDescent="0.25">
      <c r="A23" s="17">
        <v>18</v>
      </c>
      <c r="B23" s="15">
        <v>33041400303</v>
      </c>
      <c r="C23" s="16" t="s">
        <v>354</v>
      </c>
      <c r="D23" s="16" t="s">
        <v>3</v>
      </c>
      <c r="E23" s="16" t="s">
        <v>361</v>
      </c>
      <c r="F23" s="17">
        <v>10</v>
      </c>
      <c r="G23" s="17">
        <v>14</v>
      </c>
      <c r="H23" s="17">
        <v>24</v>
      </c>
      <c r="I23" s="24" t="s">
        <v>811</v>
      </c>
      <c r="J23" s="17">
        <v>5000</v>
      </c>
    </row>
    <row r="24" spans="1:10" x14ac:dyDescent="0.25">
      <c r="A24" s="17">
        <v>19</v>
      </c>
      <c r="B24" s="15">
        <v>33041400501</v>
      </c>
      <c r="C24" s="16" t="s">
        <v>354</v>
      </c>
      <c r="D24" s="16" t="s">
        <v>3</v>
      </c>
      <c r="E24" s="16" t="s">
        <v>364</v>
      </c>
      <c r="F24" s="17">
        <v>30</v>
      </c>
      <c r="G24" s="17">
        <v>26</v>
      </c>
      <c r="H24" s="17">
        <v>56</v>
      </c>
      <c r="I24" s="18" t="s">
        <v>812</v>
      </c>
      <c r="J24" s="17">
        <v>12500</v>
      </c>
    </row>
    <row r="25" spans="1:10" x14ac:dyDescent="0.25">
      <c r="A25" s="17">
        <v>20</v>
      </c>
      <c r="B25" s="15">
        <v>33041400803</v>
      </c>
      <c r="C25" s="16" t="s">
        <v>354</v>
      </c>
      <c r="D25" s="16" t="s">
        <v>3</v>
      </c>
      <c r="E25" s="16" t="s">
        <v>371</v>
      </c>
      <c r="F25" s="17">
        <v>59</v>
      </c>
      <c r="G25" s="17">
        <v>41</v>
      </c>
      <c r="H25" s="17">
        <v>100</v>
      </c>
      <c r="I25" s="18" t="s">
        <v>812</v>
      </c>
      <c r="J25" s="17">
        <v>12500</v>
      </c>
    </row>
    <row r="26" spans="1:10" x14ac:dyDescent="0.25">
      <c r="A26" s="17">
        <v>21</v>
      </c>
      <c r="B26" s="15">
        <v>33041401404</v>
      </c>
      <c r="C26" s="16" t="s">
        <v>354</v>
      </c>
      <c r="D26" s="16" t="s">
        <v>3</v>
      </c>
      <c r="E26" s="16" t="s">
        <v>389</v>
      </c>
      <c r="F26" s="17">
        <v>38</v>
      </c>
      <c r="G26" s="17">
        <v>53</v>
      </c>
      <c r="H26" s="17">
        <v>91</v>
      </c>
      <c r="I26" s="18" t="s">
        <v>812</v>
      </c>
      <c r="J26" s="17">
        <v>12500</v>
      </c>
    </row>
    <row r="27" spans="1:10" x14ac:dyDescent="0.25">
      <c r="A27" s="17">
        <v>22</v>
      </c>
      <c r="B27" s="15">
        <v>33041401702</v>
      </c>
      <c r="C27" s="16" t="s">
        <v>354</v>
      </c>
      <c r="D27" s="16" t="s">
        <v>3</v>
      </c>
      <c r="E27" s="16" t="s">
        <v>395</v>
      </c>
      <c r="F27" s="17">
        <v>33</v>
      </c>
      <c r="G27" s="17">
        <v>32</v>
      </c>
      <c r="H27" s="17">
        <v>65</v>
      </c>
      <c r="I27" s="18" t="s">
        <v>812</v>
      </c>
      <c r="J27" s="17">
        <v>12500</v>
      </c>
    </row>
    <row r="28" spans="1:10" x14ac:dyDescent="0.25">
      <c r="A28" s="17">
        <v>23</v>
      </c>
      <c r="B28" s="15">
        <v>33041403201</v>
      </c>
      <c r="C28" s="16" t="s">
        <v>354</v>
      </c>
      <c r="D28" s="16" t="s">
        <v>3</v>
      </c>
      <c r="E28" s="16" t="s">
        <v>421</v>
      </c>
      <c r="F28" s="17">
        <v>46</v>
      </c>
      <c r="G28" s="17">
        <v>46</v>
      </c>
      <c r="H28" s="17">
        <v>92</v>
      </c>
      <c r="I28" s="18" t="s">
        <v>812</v>
      </c>
      <c r="J28" s="17">
        <v>12500</v>
      </c>
    </row>
    <row r="29" spans="1:10" x14ac:dyDescent="0.25">
      <c r="A29" s="17">
        <v>24</v>
      </c>
      <c r="B29" s="15">
        <v>33041403703</v>
      </c>
      <c r="C29" s="16" t="s">
        <v>354</v>
      </c>
      <c r="D29" s="16" t="s">
        <v>3</v>
      </c>
      <c r="E29" s="16" t="s">
        <v>429</v>
      </c>
      <c r="F29" s="17">
        <v>28</v>
      </c>
      <c r="G29" s="17">
        <v>38</v>
      </c>
      <c r="H29" s="17">
        <v>66</v>
      </c>
      <c r="I29" s="18" t="s">
        <v>812</v>
      </c>
      <c r="J29" s="17">
        <v>12500</v>
      </c>
    </row>
    <row r="30" spans="1:10" x14ac:dyDescent="0.25">
      <c r="A30" s="17">
        <v>25</v>
      </c>
      <c r="B30" s="15">
        <v>33041404002</v>
      </c>
      <c r="C30" s="16" t="s">
        <v>354</v>
      </c>
      <c r="D30" s="16" t="s">
        <v>3</v>
      </c>
      <c r="E30" s="16" t="s">
        <v>439</v>
      </c>
      <c r="F30" s="17">
        <v>32</v>
      </c>
      <c r="G30" s="17">
        <v>37</v>
      </c>
      <c r="H30" s="17">
        <v>69</v>
      </c>
      <c r="I30" s="18" t="s">
        <v>812</v>
      </c>
      <c r="J30" s="17">
        <v>12500</v>
      </c>
    </row>
    <row r="31" spans="1:10" x14ac:dyDescent="0.25">
      <c r="A31" s="17">
        <v>26</v>
      </c>
      <c r="B31" s="15">
        <v>33041400302</v>
      </c>
      <c r="C31" s="16" t="s">
        <v>354</v>
      </c>
      <c r="D31" s="16" t="s">
        <v>3</v>
      </c>
      <c r="E31" s="16" t="s">
        <v>360</v>
      </c>
      <c r="F31" s="17">
        <v>51</v>
      </c>
      <c r="G31" s="17">
        <v>57</v>
      </c>
      <c r="H31" s="17">
        <v>108</v>
      </c>
      <c r="I31" s="18" t="s">
        <v>813</v>
      </c>
      <c r="J31" s="17">
        <v>25000</v>
      </c>
    </row>
    <row r="32" spans="1:10" x14ac:dyDescent="0.25">
      <c r="A32" s="17">
        <v>27</v>
      </c>
      <c r="B32" s="15">
        <v>33041400904</v>
      </c>
      <c r="C32" s="16" t="s">
        <v>354</v>
      </c>
      <c r="D32" s="16" t="s">
        <v>3</v>
      </c>
      <c r="E32" s="16" t="s">
        <v>380</v>
      </c>
      <c r="F32" s="17">
        <v>64</v>
      </c>
      <c r="G32" s="17">
        <v>69</v>
      </c>
      <c r="H32" s="17">
        <v>133</v>
      </c>
      <c r="I32" s="18" t="s">
        <v>813</v>
      </c>
      <c r="J32" s="17">
        <v>25000</v>
      </c>
    </row>
    <row r="33" spans="1:10" x14ac:dyDescent="0.25">
      <c r="A33" s="17">
        <v>28</v>
      </c>
      <c r="B33" s="15">
        <v>33041401101</v>
      </c>
      <c r="C33" s="16" t="s">
        <v>354</v>
      </c>
      <c r="D33" s="16" t="s">
        <v>3</v>
      </c>
      <c r="E33" s="16" t="s">
        <v>382</v>
      </c>
      <c r="F33" s="17">
        <v>69</v>
      </c>
      <c r="G33" s="17">
        <v>97</v>
      </c>
      <c r="H33" s="17">
        <v>166</v>
      </c>
      <c r="I33" s="18" t="s">
        <v>813</v>
      </c>
      <c r="J33" s="17">
        <v>25000</v>
      </c>
    </row>
    <row r="34" spans="1:10" x14ac:dyDescent="0.25">
      <c r="A34" s="17">
        <v>29</v>
      </c>
      <c r="B34" s="15">
        <v>33041401904</v>
      </c>
      <c r="C34" s="16" t="s">
        <v>354</v>
      </c>
      <c r="D34" s="16" t="s">
        <v>3</v>
      </c>
      <c r="E34" s="16" t="s">
        <v>399</v>
      </c>
      <c r="F34" s="17">
        <v>68</v>
      </c>
      <c r="G34" s="17">
        <v>57</v>
      </c>
      <c r="H34" s="17">
        <v>125</v>
      </c>
      <c r="I34" s="18" t="s">
        <v>813</v>
      </c>
      <c r="J34" s="17">
        <v>25000</v>
      </c>
    </row>
    <row r="35" spans="1:10" x14ac:dyDescent="0.25">
      <c r="A35" s="17">
        <v>30</v>
      </c>
      <c r="B35" s="15">
        <v>33041402601</v>
      </c>
      <c r="C35" s="16" t="s">
        <v>354</v>
      </c>
      <c r="D35" s="16" t="s">
        <v>3</v>
      </c>
      <c r="E35" s="16" t="s">
        <v>411</v>
      </c>
      <c r="F35" s="17">
        <v>51</v>
      </c>
      <c r="G35" s="17">
        <v>54</v>
      </c>
      <c r="H35" s="17">
        <v>105</v>
      </c>
      <c r="I35" s="18" t="s">
        <v>813</v>
      </c>
      <c r="J35" s="17">
        <v>25000</v>
      </c>
    </row>
    <row r="36" spans="1:10" x14ac:dyDescent="0.25">
      <c r="A36" s="45" t="s">
        <v>0</v>
      </c>
      <c r="B36" s="46"/>
      <c r="C36" s="46"/>
      <c r="D36" s="46"/>
      <c r="E36" s="46"/>
      <c r="F36" s="46"/>
      <c r="G36" s="46"/>
      <c r="H36" s="46"/>
      <c r="I36" s="47"/>
      <c r="J36" s="13">
        <f>SUM(J23:J35)</f>
        <v>217500</v>
      </c>
    </row>
    <row r="37" spans="1:10" x14ac:dyDescent="0.25">
      <c r="A37" s="17">
        <v>31</v>
      </c>
      <c r="B37" s="15">
        <v>33041400301</v>
      </c>
      <c r="C37" s="16" t="s">
        <v>354</v>
      </c>
      <c r="D37" s="16" t="s">
        <v>1</v>
      </c>
      <c r="E37" s="16" t="s">
        <v>10</v>
      </c>
      <c r="F37" s="17">
        <v>5</v>
      </c>
      <c r="G37" s="17">
        <v>1</v>
      </c>
      <c r="H37" s="17">
        <v>6</v>
      </c>
      <c r="I37" s="24" t="s">
        <v>811</v>
      </c>
      <c r="J37" s="17">
        <v>5000</v>
      </c>
    </row>
    <row r="38" spans="1:10" x14ac:dyDescent="0.25">
      <c r="A38" s="17">
        <v>32</v>
      </c>
      <c r="B38" s="15">
        <v>33041400503</v>
      </c>
      <c r="C38" s="16" t="s">
        <v>354</v>
      </c>
      <c r="D38" s="16" t="s">
        <v>1</v>
      </c>
      <c r="E38" s="16" t="s">
        <v>366</v>
      </c>
      <c r="F38" s="17">
        <v>15</v>
      </c>
      <c r="G38" s="17">
        <v>15</v>
      </c>
      <c r="H38" s="17">
        <v>30</v>
      </c>
      <c r="I38" s="24" t="s">
        <v>811</v>
      </c>
      <c r="J38" s="17">
        <v>5000</v>
      </c>
    </row>
    <row r="39" spans="1:10" x14ac:dyDescent="0.25">
      <c r="A39" s="17">
        <v>33</v>
      </c>
      <c r="B39" s="15">
        <v>33041400602</v>
      </c>
      <c r="C39" s="16" t="s">
        <v>354</v>
      </c>
      <c r="D39" s="16" t="s">
        <v>1</v>
      </c>
      <c r="E39" s="16" t="s">
        <v>368</v>
      </c>
      <c r="F39" s="17">
        <v>10</v>
      </c>
      <c r="G39" s="17">
        <v>7</v>
      </c>
      <c r="H39" s="17">
        <v>17</v>
      </c>
      <c r="I39" s="24" t="s">
        <v>811</v>
      </c>
      <c r="J39" s="17">
        <v>5000</v>
      </c>
    </row>
    <row r="40" spans="1:10" x14ac:dyDescent="0.25">
      <c r="A40" s="17">
        <v>34</v>
      </c>
      <c r="B40" s="15">
        <v>33041400701</v>
      </c>
      <c r="C40" s="16" t="s">
        <v>354</v>
      </c>
      <c r="D40" s="16" t="s">
        <v>1</v>
      </c>
      <c r="E40" s="16" t="s">
        <v>369</v>
      </c>
      <c r="F40" s="17">
        <v>12</v>
      </c>
      <c r="G40" s="17">
        <v>17</v>
      </c>
      <c r="H40" s="17">
        <v>29</v>
      </c>
      <c r="I40" s="24" t="s">
        <v>811</v>
      </c>
      <c r="J40" s="17">
        <v>5000</v>
      </c>
    </row>
    <row r="41" spans="1:10" x14ac:dyDescent="0.25">
      <c r="A41" s="17">
        <v>35</v>
      </c>
      <c r="B41" s="15">
        <v>33041400801</v>
      </c>
      <c r="C41" s="16" t="s">
        <v>354</v>
      </c>
      <c r="D41" s="16" t="s">
        <v>1</v>
      </c>
      <c r="E41" s="16" t="s">
        <v>370</v>
      </c>
      <c r="F41" s="17">
        <v>4</v>
      </c>
      <c r="G41" s="17">
        <v>5</v>
      </c>
      <c r="H41" s="17">
        <v>9</v>
      </c>
      <c r="I41" s="24" t="s">
        <v>811</v>
      </c>
      <c r="J41" s="17">
        <v>5000</v>
      </c>
    </row>
    <row r="42" spans="1:10" x14ac:dyDescent="0.25">
      <c r="A42" s="17">
        <v>36</v>
      </c>
      <c r="B42" s="15">
        <v>33041400802</v>
      </c>
      <c r="C42" s="16" t="s">
        <v>354</v>
      </c>
      <c r="D42" s="16" t="s">
        <v>1</v>
      </c>
      <c r="E42" s="16" t="s">
        <v>46</v>
      </c>
      <c r="F42" s="17">
        <v>3</v>
      </c>
      <c r="G42" s="17">
        <v>9</v>
      </c>
      <c r="H42" s="17">
        <v>12</v>
      </c>
      <c r="I42" s="24" t="s">
        <v>811</v>
      </c>
      <c r="J42" s="17">
        <v>5000</v>
      </c>
    </row>
    <row r="43" spans="1:10" x14ac:dyDescent="0.25">
      <c r="A43" s="17">
        <v>37</v>
      </c>
      <c r="B43" s="15">
        <v>33041400805</v>
      </c>
      <c r="C43" s="16" t="s">
        <v>354</v>
      </c>
      <c r="D43" s="16" t="s">
        <v>1</v>
      </c>
      <c r="E43" s="16" t="s">
        <v>373</v>
      </c>
      <c r="F43" s="17">
        <v>4</v>
      </c>
      <c r="G43" s="17">
        <v>5</v>
      </c>
      <c r="H43" s="17">
        <v>9</v>
      </c>
      <c r="I43" s="24" t="s">
        <v>811</v>
      </c>
      <c r="J43" s="17">
        <v>5000</v>
      </c>
    </row>
    <row r="44" spans="1:10" x14ac:dyDescent="0.25">
      <c r="A44" s="17">
        <v>38</v>
      </c>
      <c r="B44" s="15">
        <v>33041400901</v>
      </c>
      <c r="C44" s="16" t="s">
        <v>354</v>
      </c>
      <c r="D44" s="16" t="s">
        <v>1</v>
      </c>
      <c r="E44" s="16" t="s">
        <v>377</v>
      </c>
      <c r="F44" s="17">
        <v>7</v>
      </c>
      <c r="G44" s="17">
        <v>9</v>
      </c>
      <c r="H44" s="17">
        <v>16</v>
      </c>
      <c r="I44" s="24" t="s">
        <v>811</v>
      </c>
      <c r="J44" s="17">
        <v>5000</v>
      </c>
    </row>
    <row r="45" spans="1:10" x14ac:dyDescent="0.25">
      <c r="A45" s="17">
        <v>39</v>
      </c>
      <c r="B45" s="15">
        <v>33041400902</v>
      </c>
      <c r="C45" s="16" t="s">
        <v>354</v>
      </c>
      <c r="D45" s="16" t="s">
        <v>1</v>
      </c>
      <c r="E45" s="16" t="s">
        <v>378</v>
      </c>
      <c r="F45" s="17">
        <v>3</v>
      </c>
      <c r="G45" s="17">
        <v>3</v>
      </c>
      <c r="H45" s="17">
        <v>6</v>
      </c>
      <c r="I45" s="24" t="s">
        <v>811</v>
      </c>
      <c r="J45" s="17">
        <v>5000</v>
      </c>
    </row>
    <row r="46" spans="1:10" x14ac:dyDescent="0.25">
      <c r="A46" s="17">
        <v>40</v>
      </c>
      <c r="B46" s="15">
        <v>33041400903</v>
      </c>
      <c r="C46" s="16" t="s">
        <v>354</v>
      </c>
      <c r="D46" s="16" t="s">
        <v>1</v>
      </c>
      <c r="E46" s="16" t="s">
        <v>379</v>
      </c>
      <c r="F46" s="17">
        <v>10</v>
      </c>
      <c r="G46" s="17">
        <v>18</v>
      </c>
      <c r="H46" s="17">
        <v>28</v>
      </c>
      <c r="I46" s="24" t="s">
        <v>811</v>
      </c>
      <c r="J46" s="17">
        <v>5000</v>
      </c>
    </row>
    <row r="47" spans="1:10" x14ac:dyDescent="0.25">
      <c r="A47" s="17">
        <v>41</v>
      </c>
      <c r="B47" s="15">
        <v>33041401001</v>
      </c>
      <c r="C47" s="16" t="s">
        <v>354</v>
      </c>
      <c r="D47" s="16" t="s">
        <v>1</v>
      </c>
      <c r="E47" s="16" t="s">
        <v>381</v>
      </c>
      <c r="F47" s="17">
        <v>12</v>
      </c>
      <c r="G47" s="17">
        <v>10</v>
      </c>
      <c r="H47" s="17">
        <v>22</v>
      </c>
      <c r="I47" s="24" t="s">
        <v>811</v>
      </c>
      <c r="J47" s="17">
        <v>5000</v>
      </c>
    </row>
    <row r="48" spans="1:10" x14ac:dyDescent="0.25">
      <c r="A48" s="17">
        <v>42</v>
      </c>
      <c r="B48" s="15">
        <v>33041401201</v>
      </c>
      <c r="C48" s="16" t="s">
        <v>354</v>
      </c>
      <c r="D48" s="16" t="s">
        <v>1</v>
      </c>
      <c r="E48" s="16" t="s">
        <v>383</v>
      </c>
      <c r="F48" s="17">
        <v>13</v>
      </c>
      <c r="G48" s="17">
        <v>17</v>
      </c>
      <c r="H48" s="17">
        <v>30</v>
      </c>
      <c r="I48" s="24" t="s">
        <v>811</v>
      </c>
      <c r="J48" s="17">
        <v>5000</v>
      </c>
    </row>
    <row r="49" spans="1:10" x14ac:dyDescent="0.25">
      <c r="A49" s="17">
        <v>43</v>
      </c>
      <c r="B49" s="15">
        <v>33041401301</v>
      </c>
      <c r="C49" s="16" t="s">
        <v>354</v>
      </c>
      <c r="D49" s="16" t="s">
        <v>1</v>
      </c>
      <c r="E49" s="16" t="s">
        <v>385</v>
      </c>
      <c r="F49" s="17">
        <v>10</v>
      </c>
      <c r="G49" s="17">
        <v>9</v>
      </c>
      <c r="H49" s="17">
        <v>19</v>
      </c>
      <c r="I49" s="24" t="s">
        <v>811</v>
      </c>
      <c r="J49" s="17">
        <v>5000</v>
      </c>
    </row>
    <row r="50" spans="1:10" x14ac:dyDescent="0.25">
      <c r="A50" s="17">
        <v>44</v>
      </c>
      <c r="B50" s="15">
        <v>33041401401</v>
      </c>
      <c r="C50" s="16" t="s">
        <v>354</v>
      </c>
      <c r="D50" s="16" t="s">
        <v>1</v>
      </c>
      <c r="E50" s="16" t="s">
        <v>386</v>
      </c>
      <c r="F50" s="17">
        <v>5</v>
      </c>
      <c r="G50" s="17">
        <v>5</v>
      </c>
      <c r="H50" s="17">
        <v>10</v>
      </c>
      <c r="I50" s="24" t="s">
        <v>811</v>
      </c>
      <c r="J50" s="17">
        <v>5000</v>
      </c>
    </row>
    <row r="51" spans="1:10" x14ac:dyDescent="0.25">
      <c r="A51" s="17">
        <v>45</v>
      </c>
      <c r="B51" s="15">
        <v>33041401402</v>
      </c>
      <c r="C51" s="16" t="s">
        <v>354</v>
      </c>
      <c r="D51" s="16" t="s">
        <v>1</v>
      </c>
      <c r="E51" s="16" t="s">
        <v>387</v>
      </c>
      <c r="F51" s="17">
        <v>10</v>
      </c>
      <c r="G51" s="17">
        <v>10</v>
      </c>
      <c r="H51" s="17">
        <v>20</v>
      </c>
      <c r="I51" s="24" t="s">
        <v>811</v>
      </c>
      <c r="J51" s="17">
        <v>5000</v>
      </c>
    </row>
    <row r="52" spans="1:10" x14ac:dyDescent="0.25">
      <c r="A52" s="17">
        <v>46</v>
      </c>
      <c r="B52" s="15">
        <v>33041401501</v>
      </c>
      <c r="C52" s="16" t="s">
        <v>354</v>
      </c>
      <c r="D52" s="16" t="s">
        <v>1</v>
      </c>
      <c r="E52" s="16" t="s">
        <v>390</v>
      </c>
      <c r="F52" s="17">
        <v>6</v>
      </c>
      <c r="G52" s="17">
        <v>15</v>
      </c>
      <c r="H52" s="17">
        <v>21</v>
      </c>
      <c r="I52" s="24" t="s">
        <v>811</v>
      </c>
      <c r="J52" s="17">
        <v>5000</v>
      </c>
    </row>
    <row r="53" spans="1:10" x14ac:dyDescent="0.25">
      <c r="A53" s="17">
        <v>47</v>
      </c>
      <c r="B53" s="15">
        <v>33041401701</v>
      </c>
      <c r="C53" s="16" t="s">
        <v>354</v>
      </c>
      <c r="D53" s="16" t="s">
        <v>1</v>
      </c>
      <c r="E53" s="16" t="s">
        <v>394</v>
      </c>
      <c r="F53" s="17">
        <v>3</v>
      </c>
      <c r="G53" s="17">
        <v>8</v>
      </c>
      <c r="H53" s="17">
        <v>11</v>
      </c>
      <c r="I53" s="24" t="s">
        <v>811</v>
      </c>
      <c r="J53" s="17">
        <v>5000</v>
      </c>
    </row>
    <row r="54" spans="1:10" x14ac:dyDescent="0.25">
      <c r="A54" s="17">
        <v>48</v>
      </c>
      <c r="B54" s="15">
        <v>33041401801</v>
      </c>
      <c r="C54" s="16" t="s">
        <v>354</v>
      </c>
      <c r="D54" s="16" t="s">
        <v>1</v>
      </c>
      <c r="E54" s="16" t="s">
        <v>396</v>
      </c>
      <c r="F54" s="17">
        <v>15</v>
      </c>
      <c r="G54" s="17">
        <v>14</v>
      </c>
      <c r="H54" s="17">
        <v>29</v>
      </c>
      <c r="I54" s="24" t="s">
        <v>811</v>
      </c>
      <c r="J54" s="17">
        <v>5000</v>
      </c>
    </row>
    <row r="55" spans="1:10" x14ac:dyDescent="0.25">
      <c r="A55" s="17">
        <v>49</v>
      </c>
      <c r="B55" s="15">
        <v>33041401901</v>
      </c>
      <c r="C55" s="16" t="s">
        <v>354</v>
      </c>
      <c r="D55" s="16" t="s">
        <v>1</v>
      </c>
      <c r="E55" s="16" t="s">
        <v>224</v>
      </c>
      <c r="F55" s="17">
        <v>8</v>
      </c>
      <c r="G55" s="17">
        <v>9</v>
      </c>
      <c r="H55" s="17">
        <v>17</v>
      </c>
      <c r="I55" s="24" t="s">
        <v>811</v>
      </c>
      <c r="J55" s="17">
        <v>5000</v>
      </c>
    </row>
    <row r="56" spans="1:10" x14ac:dyDescent="0.25">
      <c r="A56" s="17">
        <v>50</v>
      </c>
      <c r="B56" s="15">
        <v>33041401902</v>
      </c>
      <c r="C56" s="16" t="s">
        <v>354</v>
      </c>
      <c r="D56" s="16" t="s">
        <v>1</v>
      </c>
      <c r="E56" s="16" t="s">
        <v>398</v>
      </c>
      <c r="F56" s="17">
        <v>6</v>
      </c>
      <c r="G56" s="17">
        <v>9</v>
      </c>
      <c r="H56" s="17">
        <v>15</v>
      </c>
      <c r="I56" s="24" t="s">
        <v>811</v>
      </c>
      <c r="J56" s="17">
        <v>5000</v>
      </c>
    </row>
    <row r="57" spans="1:10" x14ac:dyDescent="0.25">
      <c r="A57" s="17">
        <v>51</v>
      </c>
      <c r="B57" s="15">
        <v>33041401903</v>
      </c>
      <c r="C57" s="16" t="s">
        <v>354</v>
      </c>
      <c r="D57" s="16" t="s">
        <v>1</v>
      </c>
      <c r="E57" s="16" t="s">
        <v>11</v>
      </c>
      <c r="F57" s="17">
        <v>1</v>
      </c>
      <c r="G57" s="17">
        <v>6</v>
      </c>
      <c r="H57" s="17">
        <v>7</v>
      </c>
      <c r="I57" s="24" t="s">
        <v>811</v>
      </c>
      <c r="J57" s="17">
        <v>5000</v>
      </c>
    </row>
    <row r="58" spans="1:10" x14ac:dyDescent="0.25">
      <c r="A58" s="17">
        <v>52</v>
      </c>
      <c r="B58" s="15">
        <v>33041402001</v>
      </c>
      <c r="C58" s="16" t="s">
        <v>354</v>
      </c>
      <c r="D58" s="16" t="s">
        <v>1</v>
      </c>
      <c r="E58" s="16" t="s">
        <v>400</v>
      </c>
      <c r="F58" s="17">
        <v>18</v>
      </c>
      <c r="G58" s="17">
        <v>9</v>
      </c>
      <c r="H58" s="17">
        <v>27</v>
      </c>
      <c r="I58" s="24" t="s">
        <v>811</v>
      </c>
      <c r="J58" s="17">
        <v>5000</v>
      </c>
    </row>
    <row r="59" spans="1:10" x14ac:dyDescent="0.25">
      <c r="A59" s="17">
        <v>53</v>
      </c>
      <c r="B59" s="15">
        <v>33041402101</v>
      </c>
      <c r="C59" s="16" t="s">
        <v>354</v>
      </c>
      <c r="D59" s="16" t="s">
        <v>1</v>
      </c>
      <c r="E59" s="16" t="s">
        <v>401</v>
      </c>
      <c r="F59" s="17">
        <v>9</v>
      </c>
      <c r="G59" s="17">
        <v>11</v>
      </c>
      <c r="H59" s="17">
        <v>20</v>
      </c>
      <c r="I59" s="24" t="s">
        <v>811</v>
      </c>
      <c r="J59" s="17">
        <v>5000</v>
      </c>
    </row>
    <row r="60" spans="1:10" x14ac:dyDescent="0.25">
      <c r="A60" s="17">
        <v>54</v>
      </c>
      <c r="B60" s="15">
        <v>33041402303</v>
      </c>
      <c r="C60" s="16" t="s">
        <v>354</v>
      </c>
      <c r="D60" s="16" t="s">
        <v>1</v>
      </c>
      <c r="E60" s="16" t="s">
        <v>405</v>
      </c>
      <c r="F60" s="17">
        <v>12</v>
      </c>
      <c r="G60" s="17">
        <v>12</v>
      </c>
      <c r="H60" s="17">
        <v>24</v>
      </c>
      <c r="I60" s="24" t="s">
        <v>811</v>
      </c>
      <c r="J60" s="17">
        <v>5000</v>
      </c>
    </row>
    <row r="61" spans="1:10" x14ac:dyDescent="0.25">
      <c r="A61" s="17">
        <v>55</v>
      </c>
      <c r="B61" s="15">
        <v>33041402701</v>
      </c>
      <c r="C61" s="16" t="s">
        <v>354</v>
      </c>
      <c r="D61" s="16" t="s">
        <v>1</v>
      </c>
      <c r="E61" s="16" t="s">
        <v>412</v>
      </c>
      <c r="F61" s="17">
        <v>13</v>
      </c>
      <c r="G61" s="17">
        <v>15</v>
      </c>
      <c r="H61" s="17">
        <v>28</v>
      </c>
      <c r="I61" s="24" t="s">
        <v>811</v>
      </c>
      <c r="J61" s="17">
        <v>5000</v>
      </c>
    </row>
    <row r="62" spans="1:10" x14ac:dyDescent="0.25">
      <c r="A62" s="17">
        <v>56</v>
      </c>
      <c r="B62" s="15">
        <v>33041402801</v>
      </c>
      <c r="C62" s="16" t="s">
        <v>354</v>
      </c>
      <c r="D62" s="16" t="s">
        <v>1</v>
      </c>
      <c r="E62" s="16" t="s">
        <v>5</v>
      </c>
      <c r="F62" s="17">
        <v>9</v>
      </c>
      <c r="G62" s="17">
        <v>9</v>
      </c>
      <c r="H62" s="17">
        <v>18</v>
      </c>
      <c r="I62" s="24" t="s">
        <v>811</v>
      </c>
      <c r="J62" s="17">
        <v>5000</v>
      </c>
    </row>
    <row r="63" spans="1:10" x14ac:dyDescent="0.25">
      <c r="A63" s="17">
        <v>57</v>
      </c>
      <c r="B63" s="15">
        <v>33041402902</v>
      </c>
      <c r="C63" s="16" t="s">
        <v>354</v>
      </c>
      <c r="D63" s="16" t="s">
        <v>1</v>
      </c>
      <c r="E63" s="16" t="s">
        <v>415</v>
      </c>
      <c r="F63" s="17">
        <v>18</v>
      </c>
      <c r="G63" s="17">
        <v>9</v>
      </c>
      <c r="H63" s="17">
        <v>27</v>
      </c>
      <c r="I63" s="24" t="s">
        <v>811</v>
      </c>
      <c r="J63" s="17">
        <v>5000</v>
      </c>
    </row>
    <row r="64" spans="1:10" x14ac:dyDescent="0.25">
      <c r="A64" s="17">
        <v>58</v>
      </c>
      <c r="B64" s="15">
        <v>33041403101</v>
      </c>
      <c r="C64" s="16" t="s">
        <v>354</v>
      </c>
      <c r="D64" s="16" t="s">
        <v>1</v>
      </c>
      <c r="E64" s="16" t="s">
        <v>417</v>
      </c>
      <c r="F64" s="17">
        <v>6</v>
      </c>
      <c r="G64" s="17">
        <v>13</v>
      </c>
      <c r="H64" s="17">
        <v>19</v>
      </c>
      <c r="I64" s="24" t="s">
        <v>811</v>
      </c>
      <c r="J64" s="17">
        <v>5000</v>
      </c>
    </row>
    <row r="65" spans="1:10" x14ac:dyDescent="0.25">
      <c r="A65" s="17">
        <v>59</v>
      </c>
      <c r="B65" s="15">
        <v>33041403103</v>
      </c>
      <c r="C65" s="16" t="s">
        <v>354</v>
      </c>
      <c r="D65" s="16" t="s">
        <v>1</v>
      </c>
      <c r="E65" s="16" t="s">
        <v>419</v>
      </c>
      <c r="F65" s="17">
        <v>11</v>
      </c>
      <c r="G65" s="17">
        <v>11</v>
      </c>
      <c r="H65" s="17">
        <v>22</v>
      </c>
      <c r="I65" s="24" t="s">
        <v>811</v>
      </c>
      <c r="J65" s="17">
        <v>5000</v>
      </c>
    </row>
    <row r="66" spans="1:10" x14ac:dyDescent="0.25">
      <c r="A66" s="17">
        <v>60</v>
      </c>
      <c r="B66" s="15">
        <v>33041403301</v>
      </c>
      <c r="C66" s="16" t="s">
        <v>354</v>
      </c>
      <c r="D66" s="16" t="s">
        <v>1</v>
      </c>
      <c r="E66" s="16" t="s">
        <v>422</v>
      </c>
      <c r="F66" s="17">
        <v>14</v>
      </c>
      <c r="G66" s="17">
        <v>14</v>
      </c>
      <c r="H66" s="17">
        <v>28</v>
      </c>
      <c r="I66" s="24" t="s">
        <v>811</v>
      </c>
      <c r="J66" s="17">
        <v>5000</v>
      </c>
    </row>
    <row r="67" spans="1:10" x14ac:dyDescent="0.25">
      <c r="A67" s="17">
        <v>61</v>
      </c>
      <c r="B67" s="15">
        <v>33041403401</v>
      </c>
      <c r="C67" s="16" t="s">
        <v>354</v>
      </c>
      <c r="D67" s="16" t="s">
        <v>1</v>
      </c>
      <c r="E67" s="16" t="s">
        <v>423</v>
      </c>
      <c r="F67" s="17">
        <v>12</v>
      </c>
      <c r="G67" s="17">
        <v>13</v>
      </c>
      <c r="H67" s="17">
        <v>25</v>
      </c>
      <c r="I67" s="24" t="s">
        <v>811</v>
      </c>
      <c r="J67" s="17">
        <v>5000</v>
      </c>
    </row>
    <row r="68" spans="1:10" x14ac:dyDescent="0.25">
      <c r="A68" s="17">
        <v>62</v>
      </c>
      <c r="B68" s="15">
        <v>33041403502</v>
      </c>
      <c r="C68" s="16" t="s">
        <v>354</v>
      </c>
      <c r="D68" s="16" t="s">
        <v>1</v>
      </c>
      <c r="E68" s="16" t="s">
        <v>30</v>
      </c>
      <c r="F68" s="17">
        <v>7</v>
      </c>
      <c r="G68" s="17">
        <v>5</v>
      </c>
      <c r="H68" s="17">
        <v>12</v>
      </c>
      <c r="I68" s="24" t="s">
        <v>811</v>
      </c>
      <c r="J68" s="17">
        <v>5000</v>
      </c>
    </row>
    <row r="69" spans="1:10" x14ac:dyDescent="0.25">
      <c r="A69" s="17">
        <v>63</v>
      </c>
      <c r="B69" s="15">
        <v>33041403701</v>
      </c>
      <c r="C69" s="16" t="s">
        <v>354</v>
      </c>
      <c r="D69" s="16" t="s">
        <v>1</v>
      </c>
      <c r="E69" s="16" t="s">
        <v>427</v>
      </c>
      <c r="F69" s="17">
        <v>17</v>
      </c>
      <c r="G69" s="17">
        <v>11</v>
      </c>
      <c r="H69" s="17">
        <v>28</v>
      </c>
      <c r="I69" s="24" t="s">
        <v>811</v>
      </c>
      <c r="J69" s="17">
        <v>5000</v>
      </c>
    </row>
    <row r="70" spans="1:10" x14ac:dyDescent="0.25">
      <c r="A70" s="17">
        <v>64</v>
      </c>
      <c r="B70" s="15">
        <v>33041403702</v>
      </c>
      <c r="C70" s="16" t="s">
        <v>354</v>
      </c>
      <c r="D70" s="16" t="s">
        <v>1</v>
      </c>
      <c r="E70" s="16" t="s">
        <v>428</v>
      </c>
      <c r="F70" s="17">
        <v>13</v>
      </c>
      <c r="G70" s="17">
        <v>16</v>
      </c>
      <c r="H70" s="17">
        <v>29</v>
      </c>
      <c r="I70" s="24" t="s">
        <v>811</v>
      </c>
      <c r="J70" s="17">
        <v>5000</v>
      </c>
    </row>
    <row r="71" spans="1:10" x14ac:dyDescent="0.25">
      <c r="A71" s="17">
        <v>65</v>
      </c>
      <c r="B71" s="15">
        <v>33041403801</v>
      </c>
      <c r="C71" s="16" t="s">
        <v>354</v>
      </c>
      <c r="D71" s="16" t="s">
        <v>1</v>
      </c>
      <c r="E71" s="16" t="s">
        <v>430</v>
      </c>
      <c r="F71" s="17">
        <v>10</v>
      </c>
      <c r="G71" s="17">
        <v>3</v>
      </c>
      <c r="H71" s="17">
        <v>13</v>
      </c>
      <c r="I71" s="24" t="s">
        <v>811</v>
      </c>
      <c r="J71" s="17">
        <v>5000</v>
      </c>
    </row>
    <row r="72" spans="1:10" x14ac:dyDescent="0.25">
      <c r="A72" s="17">
        <v>66</v>
      </c>
      <c r="B72" s="15">
        <v>33041403803</v>
      </c>
      <c r="C72" s="16" t="s">
        <v>354</v>
      </c>
      <c r="D72" s="16" t="s">
        <v>1</v>
      </c>
      <c r="E72" s="16" t="s">
        <v>432</v>
      </c>
      <c r="F72" s="17">
        <v>5</v>
      </c>
      <c r="G72" s="17">
        <v>4</v>
      </c>
      <c r="H72" s="17">
        <v>9</v>
      </c>
      <c r="I72" s="24" t="s">
        <v>811</v>
      </c>
      <c r="J72" s="17">
        <v>5000</v>
      </c>
    </row>
    <row r="73" spans="1:10" x14ac:dyDescent="0.25">
      <c r="A73" s="17">
        <v>67</v>
      </c>
      <c r="B73" s="15">
        <v>33041403804</v>
      </c>
      <c r="C73" s="16" t="s">
        <v>354</v>
      </c>
      <c r="D73" s="16" t="s">
        <v>1</v>
      </c>
      <c r="E73" s="16" t="s">
        <v>433</v>
      </c>
      <c r="F73" s="17">
        <v>6</v>
      </c>
      <c r="G73" s="17">
        <v>9</v>
      </c>
      <c r="H73" s="17">
        <v>15</v>
      </c>
      <c r="I73" s="24" t="s">
        <v>811</v>
      </c>
      <c r="J73" s="17">
        <v>5000</v>
      </c>
    </row>
    <row r="74" spans="1:10" x14ac:dyDescent="0.25">
      <c r="A74" s="17">
        <v>68</v>
      </c>
      <c r="B74" s="15">
        <v>33041403901</v>
      </c>
      <c r="C74" s="16" t="s">
        <v>354</v>
      </c>
      <c r="D74" s="16" t="s">
        <v>1</v>
      </c>
      <c r="E74" s="16" t="s">
        <v>434</v>
      </c>
      <c r="F74" s="17">
        <v>10</v>
      </c>
      <c r="G74" s="17">
        <v>4</v>
      </c>
      <c r="H74" s="17">
        <v>14</v>
      </c>
      <c r="I74" s="24" t="s">
        <v>811</v>
      </c>
      <c r="J74" s="17">
        <v>5000</v>
      </c>
    </row>
    <row r="75" spans="1:10" x14ac:dyDescent="0.25">
      <c r="A75" s="17">
        <v>69</v>
      </c>
      <c r="B75" s="15">
        <v>33041403903</v>
      </c>
      <c r="C75" s="16" t="s">
        <v>354</v>
      </c>
      <c r="D75" s="16" t="s">
        <v>1</v>
      </c>
      <c r="E75" s="16" t="s">
        <v>435</v>
      </c>
      <c r="F75" s="17">
        <v>15</v>
      </c>
      <c r="G75" s="17">
        <v>15</v>
      </c>
      <c r="H75" s="17">
        <v>30</v>
      </c>
      <c r="I75" s="24" t="s">
        <v>811</v>
      </c>
      <c r="J75" s="17">
        <v>5000</v>
      </c>
    </row>
    <row r="76" spans="1:10" x14ac:dyDescent="0.25">
      <c r="A76" s="17">
        <v>70</v>
      </c>
      <c r="B76" s="15">
        <v>33041403904</v>
      </c>
      <c r="C76" s="16" t="s">
        <v>354</v>
      </c>
      <c r="D76" s="16" t="s">
        <v>1</v>
      </c>
      <c r="E76" s="16" t="s">
        <v>436</v>
      </c>
      <c r="F76" s="17">
        <v>9</v>
      </c>
      <c r="G76" s="17">
        <v>6</v>
      </c>
      <c r="H76" s="17">
        <v>15</v>
      </c>
      <c r="I76" s="24" t="s">
        <v>811</v>
      </c>
      <c r="J76" s="17">
        <v>5000</v>
      </c>
    </row>
    <row r="77" spans="1:10" x14ac:dyDescent="0.25">
      <c r="A77" s="17">
        <v>71</v>
      </c>
      <c r="B77" s="15">
        <v>33041403905</v>
      </c>
      <c r="C77" s="16" t="s">
        <v>354</v>
      </c>
      <c r="D77" s="16" t="s">
        <v>1</v>
      </c>
      <c r="E77" s="16" t="s">
        <v>16</v>
      </c>
      <c r="F77" s="17">
        <v>10</v>
      </c>
      <c r="G77" s="17">
        <v>13</v>
      </c>
      <c r="H77" s="17">
        <v>23</v>
      </c>
      <c r="I77" s="24" t="s">
        <v>811</v>
      </c>
      <c r="J77" s="17">
        <v>5000</v>
      </c>
    </row>
    <row r="78" spans="1:10" x14ac:dyDescent="0.25">
      <c r="A78" s="17">
        <v>72</v>
      </c>
      <c r="B78" s="15">
        <v>33041404001</v>
      </c>
      <c r="C78" s="16" t="s">
        <v>354</v>
      </c>
      <c r="D78" s="16" t="s">
        <v>1</v>
      </c>
      <c r="E78" s="16" t="s">
        <v>438</v>
      </c>
      <c r="F78" s="17">
        <v>14</v>
      </c>
      <c r="G78" s="17">
        <v>5</v>
      </c>
      <c r="H78" s="17">
        <v>19</v>
      </c>
      <c r="I78" s="24" t="s">
        <v>811</v>
      </c>
      <c r="J78" s="17">
        <v>5000</v>
      </c>
    </row>
    <row r="79" spans="1:10" x14ac:dyDescent="0.25">
      <c r="A79" s="17">
        <v>73</v>
      </c>
      <c r="B79" s="15">
        <v>33041404202</v>
      </c>
      <c r="C79" s="16" t="s">
        <v>354</v>
      </c>
      <c r="D79" s="16" t="s">
        <v>1</v>
      </c>
      <c r="E79" s="16" t="s">
        <v>441</v>
      </c>
      <c r="F79" s="17">
        <v>12</v>
      </c>
      <c r="G79" s="17">
        <v>13</v>
      </c>
      <c r="H79" s="17">
        <v>25</v>
      </c>
      <c r="I79" s="24" t="s">
        <v>811</v>
      </c>
      <c r="J79" s="17">
        <v>5000</v>
      </c>
    </row>
    <row r="80" spans="1:10" x14ac:dyDescent="0.25">
      <c r="A80" s="17">
        <v>74</v>
      </c>
      <c r="B80" s="15">
        <v>33041404301</v>
      </c>
      <c r="C80" s="16" t="s">
        <v>354</v>
      </c>
      <c r="D80" s="16" t="s">
        <v>1</v>
      </c>
      <c r="E80" s="16" t="s">
        <v>445</v>
      </c>
      <c r="F80" s="17">
        <v>10</v>
      </c>
      <c r="G80" s="17">
        <v>12</v>
      </c>
      <c r="H80" s="17">
        <v>22</v>
      </c>
      <c r="I80" s="24" t="s">
        <v>811</v>
      </c>
      <c r="J80" s="17">
        <v>5000</v>
      </c>
    </row>
    <row r="81" spans="1:10" x14ac:dyDescent="0.25">
      <c r="A81" s="17">
        <v>75</v>
      </c>
      <c r="B81" s="15">
        <v>33041404801</v>
      </c>
      <c r="C81" s="16" t="s">
        <v>354</v>
      </c>
      <c r="D81" s="16" t="s">
        <v>1</v>
      </c>
      <c r="E81" s="16" t="s">
        <v>447</v>
      </c>
      <c r="F81" s="17">
        <v>1</v>
      </c>
      <c r="G81" s="17">
        <v>4</v>
      </c>
      <c r="H81" s="17">
        <v>5</v>
      </c>
      <c r="I81" s="24" t="s">
        <v>811</v>
      </c>
      <c r="J81" s="17">
        <v>5000</v>
      </c>
    </row>
    <row r="82" spans="1:10" x14ac:dyDescent="0.25">
      <c r="A82" s="17">
        <v>76</v>
      </c>
      <c r="B82" s="15">
        <v>33041400102</v>
      </c>
      <c r="C82" s="16" t="s">
        <v>354</v>
      </c>
      <c r="D82" s="16" t="s">
        <v>1</v>
      </c>
      <c r="E82" s="16" t="s">
        <v>356</v>
      </c>
      <c r="F82" s="17">
        <v>23</v>
      </c>
      <c r="G82" s="17">
        <v>31</v>
      </c>
      <c r="H82" s="17">
        <v>54</v>
      </c>
      <c r="I82" s="18" t="s">
        <v>812</v>
      </c>
      <c r="J82" s="17">
        <v>12500</v>
      </c>
    </row>
    <row r="83" spans="1:10" x14ac:dyDescent="0.25">
      <c r="A83" s="17">
        <v>77</v>
      </c>
      <c r="B83" s="15">
        <v>33041400201</v>
      </c>
      <c r="C83" s="16" t="s">
        <v>354</v>
      </c>
      <c r="D83" s="16" t="s">
        <v>1</v>
      </c>
      <c r="E83" s="16" t="s">
        <v>358</v>
      </c>
      <c r="F83" s="17">
        <v>25</v>
      </c>
      <c r="G83" s="17">
        <v>32</v>
      </c>
      <c r="H83" s="17">
        <v>57</v>
      </c>
      <c r="I83" s="18" t="s">
        <v>812</v>
      </c>
      <c r="J83" s="17">
        <v>12500</v>
      </c>
    </row>
    <row r="84" spans="1:10" x14ac:dyDescent="0.25">
      <c r="A84" s="17">
        <v>78</v>
      </c>
      <c r="B84" s="15">
        <v>33041400502</v>
      </c>
      <c r="C84" s="16" t="s">
        <v>354</v>
      </c>
      <c r="D84" s="16" t="s">
        <v>1</v>
      </c>
      <c r="E84" s="16" t="s">
        <v>365</v>
      </c>
      <c r="F84" s="17">
        <v>28</v>
      </c>
      <c r="G84" s="17">
        <v>12</v>
      </c>
      <c r="H84" s="17">
        <v>40</v>
      </c>
      <c r="I84" s="18" t="s">
        <v>812</v>
      </c>
      <c r="J84" s="17">
        <v>12500</v>
      </c>
    </row>
    <row r="85" spans="1:10" x14ac:dyDescent="0.25">
      <c r="A85" s="17">
        <v>79</v>
      </c>
      <c r="B85" s="15">
        <v>33041400601</v>
      </c>
      <c r="C85" s="16" t="s">
        <v>354</v>
      </c>
      <c r="D85" s="16" t="s">
        <v>1</v>
      </c>
      <c r="E85" s="16" t="s">
        <v>367</v>
      </c>
      <c r="F85" s="17">
        <v>9</v>
      </c>
      <c r="G85" s="17">
        <v>23</v>
      </c>
      <c r="H85" s="17">
        <v>32</v>
      </c>
      <c r="I85" s="18" t="s">
        <v>812</v>
      </c>
      <c r="J85" s="17">
        <v>12500</v>
      </c>
    </row>
    <row r="86" spans="1:10" x14ac:dyDescent="0.25">
      <c r="A86" s="17">
        <v>80</v>
      </c>
      <c r="B86" s="15">
        <v>33041400804</v>
      </c>
      <c r="C86" s="16" t="s">
        <v>354</v>
      </c>
      <c r="D86" s="16" t="s">
        <v>1</v>
      </c>
      <c r="E86" s="16" t="s">
        <v>372</v>
      </c>
      <c r="F86" s="17">
        <v>43</v>
      </c>
      <c r="G86" s="17">
        <v>43</v>
      </c>
      <c r="H86" s="17">
        <v>86</v>
      </c>
      <c r="I86" s="18" t="s">
        <v>812</v>
      </c>
      <c r="J86" s="17">
        <v>12500</v>
      </c>
    </row>
    <row r="87" spans="1:10" x14ac:dyDescent="0.25">
      <c r="A87" s="17">
        <v>81</v>
      </c>
      <c r="B87" s="15">
        <v>33041400806</v>
      </c>
      <c r="C87" s="16" t="s">
        <v>354</v>
      </c>
      <c r="D87" s="16" t="s">
        <v>1</v>
      </c>
      <c r="E87" s="16" t="s">
        <v>374</v>
      </c>
      <c r="F87" s="17">
        <v>22</v>
      </c>
      <c r="G87" s="17">
        <v>18</v>
      </c>
      <c r="H87" s="17">
        <v>40</v>
      </c>
      <c r="I87" s="18" t="s">
        <v>812</v>
      </c>
      <c r="J87" s="17">
        <v>12500</v>
      </c>
    </row>
    <row r="88" spans="1:10" x14ac:dyDescent="0.25">
      <c r="A88" s="17">
        <v>82</v>
      </c>
      <c r="B88" s="15">
        <v>33041401605</v>
      </c>
      <c r="C88" s="16" t="s">
        <v>354</v>
      </c>
      <c r="D88" s="16" t="s">
        <v>1</v>
      </c>
      <c r="E88" s="16" t="s">
        <v>15</v>
      </c>
      <c r="F88" s="17">
        <v>45</v>
      </c>
      <c r="G88" s="17">
        <v>47</v>
      </c>
      <c r="H88" s="17">
        <v>92</v>
      </c>
      <c r="I88" s="18" t="s">
        <v>812</v>
      </c>
      <c r="J88" s="17">
        <v>12500</v>
      </c>
    </row>
    <row r="89" spans="1:10" x14ac:dyDescent="0.25">
      <c r="A89" s="17">
        <v>83</v>
      </c>
      <c r="B89" s="15">
        <v>33041402301</v>
      </c>
      <c r="C89" s="16" t="s">
        <v>354</v>
      </c>
      <c r="D89" s="16" t="s">
        <v>1</v>
      </c>
      <c r="E89" s="16" t="s">
        <v>403</v>
      </c>
      <c r="F89" s="17">
        <v>18</v>
      </c>
      <c r="G89" s="17">
        <v>23</v>
      </c>
      <c r="H89" s="17">
        <v>41</v>
      </c>
      <c r="I89" s="18" t="s">
        <v>812</v>
      </c>
      <c r="J89" s="17">
        <v>12500</v>
      </c>
    </row>
    <row r="90" spans="1:10" x14ac:dyDescent="0.25">
      <c r="A90" s="17">
        <v>84</v>
      </c>
      <c r="B90" s="15">
        <v>33041402501</v>
      </c>
      <c r="C90" s="16" t="s">
        <v>354</v>
      </c>
      <c r="D90" s="16" t="s">
        <v>1</v>
      </c>
      <c r="E90" s="16" t="s">
        <v>409</v>
      </c>
      <c r="F90" s="17">
        <v>35</v>
      </c>
      <c r="G90" s="17">
        <v>33</v>
      </c>
      <c r="H90" s="17">
        <v>68</v>
      </c>
      <c r="I90" s="18" t="s">
        <v>812</v>
      </c>
      <c r="J90" s="17">
        <v>12500</v>
      </c>
    </row>
    <row r="91" spans="1:10" x14ac:dyDescent="0.25">
      <c r="A91" s="17">
        <v>85</v>
      </c>
      <c r="B91" s="15">
        <v>33041402802</v>
      </c>
      <c r="C91" s="16" t="s">
        <v>354</v>
      </c>
      <c r="D91" s="16" t="s">
        <v>1</v>
      </c>
      <c r="E91" s="16" t="s">
        <v>413</v>
      </c>
      <c r="F91" s="17">
        <v>21</v>
      </c>
      <c r="G91" s="17">
        <v>18</v>
      </c>
      <c r="H91" s="17">
        <v>39</v>
      </c>
      <c r="I91" s="18" t="s">
        <v>812</v>
      </c>
      <c r="J91" s="17">
        <v>12500</v>
      </c>
    </row>
    <row r="92" spans="1:10" x14ac:dyDescent="0.25">
      <c r="A92" s="17">
        <v>86</v>
      </c>
      <c r="B92" s="15">
        <v>33041402901</v>
      </c>
      <c r="C92" s="16" t="s">
        <v>354</v>
      </c>
      <c r="D92" s="16" t="s">
        <v>1</v>
      </c>
      <c r="E92" s="16" t="s">
        <v>414</v>
      </c>
      <c r="F92" s="17">
        <v>25</v>
      </c>
      <c r="G92" s="17">
        <v>23</v>
      </c>
      <c r="H92" s="17">
        <v>48</v>
      </c>
      <c r="I92" s="18" t="s">
        <v>812</v>
      </c>
      <c r="J92" s="17">
        <v>12500</v>
      </c>
    </row>
    <row r="93" spans="1:10" x14ac:dyDescent="0.25">
      <c r="A93" s="17">
        <v>87</v>
      </c>
      <c r="B93" s="15">
        <v>33041403001</v>
      </c>
      <c r="C93" s="16" t="s">
        <v>354</v>
      </c>
      <c r="D93" s="16" t="s">
        <v>1</v>
      </c>
      <c r="E93" s="16" t="s">
        <v>416</v>
      </c>
      <c r="F93" s="17">
        <v>40</v>
      </c>
      <c r="G93" s="17">
        <v>45</v>
      </c>
      <c r="H93" s="17">
        <v>85</v>
      </c>
      <c r="I93" s="18" t="s">
        <v>812</v>
      </c>
      <c r="J93" s="17">
        <v>12500</v>
      </c>
    </row>
    <row r="94" spans="1:10" x14ac:dyDescent="0.25">
      <c r="A94" s="17">
        <v>88</v>
      </c>
      <c r="B94" s="15">
        <v>33041403501</v>
      </c>
      <c r="C94" s="16" t="s">
        <v>354</v>
      </c>
      <c r="D94" s="16" t="s">
        <v>1</v>
      </c>
      <c r="E94" s="16" t="s">
        <v>424</v>
      </c>
      <c r="F94" s="17">
        <v>31</v>
      </c>
      <c r="G94" s="17">
        <v>34</v>
      </c>
      <c r="H94" s="17">
        <v>65</v>
      </c>
      <c r="I94" s="18" t="s">
        <v>812</v>
      </c>
      <c r="J94" s="17">
        <v>12500</v>
      </c>
    </row>
    <row r="95" spans="1:10" x14ac:dyDescent="0.25">
      <c r="A95" s="17">
        <v>89</v>
      </c>
      <c r="B95" s="15">
        <v>33041403503</v>
      </c>
      <c r="C95" s="16" t="s">
        <v>354</v>
      </c>
      <c r="D95" s="16" t="s">
        <v>1</v>
      </c>
      <c r="E95" s="16" t="s">
        <v>425</v>
      </c>
      <c r="F95" s="17">
        <v>23</v>
      </c>
      <c r="G95" s="17">
        <v>41</v>
      </c>
      <c r="H95" s="17">
        <v>64</v>
      </c>
      <c r="I95" s="18" t="s">
        <v>812</v>
      </c>
      <c r="J95" s="17">
        <v>12500</v>
      </c>
    </row>
    <row r="96" spans="1:10" x14ac:dyDescent="0.25">
      <c r="A96" s="17">
        <v>90</v>
      </c>
      <c r="B96" s="15">
        <v>33041403601</v>
      </c>
      <c r="C96" s="16" t="s">
        <v>354</v>
      </c>
      <c r="D96" s="16" t="s">
        <v>1</v>
      </c>
      <c r="E96" s="16" t="s">
        <v>426</v>
      </c>
      <c r="F96" s="17">
        <v>27</v>
      </c>
      <c r="G96" s="17">
        <v>21</v>
      </c>
      <c r="H96" s="17">
        <v>48</v>
      </c>
      <c r="I96" s="18" t="s">
        <v>812</v>
      </c>
      <c r="J96" s="17">
        <v>12500</v>
      </c>
    </row>
    <row r="97" spans="1:10" x14ac:dyDescent="0.25">
      <c r="A97" s="17">
        <v>91</v>
      </c>
      <c r="B97" s="15">
        <v>33041403802</v>
      </c>
      <c r="C97" s="16" t="s">
        <v>354</v>
      </c>
      <c r="D97" s="16" t="s">
        <v>1</v>
      </c>
      <c r="E97" s="16" t="s">
        <v>431</v>
      </c>
      <c r="F97" s="17">
        <v>15</v>
      </c>
      <c r="G97" s="17">
        <v>21</v>
      </c>
      <c r="H97" s="17">
        <v>36</v>
      </c>
      <c r="I97" s="18" t="s">
        <v>812</v>
      </c>
      <c r="J97" s="17">
        <v>12500</v>
      </c>
    </row>
    <row r="98" spans="1:10" x14ac:dyDescent="0.25">
      <c r="A98" s="17">
        <v>92</v>
      </c>
      <c r="B98" s="15">
        <v>33041404101</v>
      </c>
      <c r="C98" s="16" t="s">
        <v>354</v>
      </c>
      <c r="D98" s="16" t="s">
        <v>1</v>
      </c>
      <c r="E98" s="16" t="s">
        <v>29</v>
      </c>
      <c r="F98" s="17">
        <v>24</v>
      </c>
      <c r="G98" s="17">
        <v>34</v>
      </c>
      <c r="H98" s="17">
        <v>58</v>
      </c>
      <c r="I98" s="18" t="s">
        <v>812</v>
      </c>
      <c r="J98" s="17">
        <v>12500</v>
      </c>
    </row>
    <row r="99" spans="1:10" x14ac:dyDescent="0.25">
      <c r="A99" s="17">
        <v>93</v>
      </c>
      <c r="B99" s="15">
        <v>33041404201</v>
      </c>
      <c r="C99" s="16" t="s">
        <v>354</v>
      </c>
      <c r="D99" s="16" t="s">
        <v>1</v>
      </c>
      <c r="E99" s="16" t="s">
        <v>440</v>
      </c>
      <c r="F99" s="17">
        <v>17</v>
      </c>
      <c r="G99" s="17">
        <v>15</v>
      </c>
      <c r="H99" s="17">
        <v>32</v>
      </c>
      <c r="I99" s="18" t="s">
        <v>812</v>
      </c>
      <c r="J99" s="17">
        <v>12500</v>
      </c>
    </row>
    <row r="100" spans="1:10" x14ac:dyDescent="0.25">
      <c r="A100" s="17">
        <v>94</v>
      </c>
      <c r="B100" s="15">
        <v>33041404401</v>
      </c>
      <c r="C100" s="16" t="s">
        <v>354</v>
      </c>
      <c r="D100" s="16" t="s">
        <v>1</v>
      </c>
      <c r="E100" s="16" t="s">
        <v>45</v>
      </c>
      <c r="F100" s="17">
        <v>52</v>
      </c>
      <c r="G100" s="17">
        <v>45</v>
      </c>
      <c r="H100" s="17">
        <v>97</v>
      </c>
      <c r="I100" s="18" t="s">
        <v>812</v>
      </c>
      <c r="J100" s="17">
        <v>12500</v>
      </c>
    </row>
    <row r="101" spans="1:10" x14ac:dyDescent="0.25">
      <c r="A101" s="17">
        <v>95</v>
      </c>
      <c r="B101" s="15">
        <v>33041400101</v>
      </c>
      <c r="C101" s="16" t="s">
        <v>354</v>
      </c>
      <c r="D101" s="16" t="s">
        <v>1</v>
      </c>
      <c r="E101" s="16" t="s">
        <v>355</v>
      </c>
      <c r="F101" s="17">
        <v>69</v>
      </c>
      <c r="G101" s="17">
        <v>76</v>
      </c>
      <c r="H101" s="17">
        <v>145</v>
      </c>
      <c r="I101" s="18" t="s">
        <v>813</v>
      </c>
      <c r="J101" s="17">
        <v>25000</v>
      </c>
    </row>
    <row r="102" spans="1:10" x14ac:dyDescent="0.25">
      <c r="A102" s="17">
        <v>96</v>
      </c>
      <c r="B102" s="15">
        <v>33041400401</v>
      </c>
      <c r="C102" s="16" t="s">
        <v>354</v>
      </c>
      <c r="D102" s="16" t="s">
        <v>1</v>
      </c>
      <c r="E102" s="16" t="s">
        <v>362</v>
      </c>
      <c r="F102" s="17">
        <v>59</v>
      </c>
      <c r="G102" s="17">
        <v>77</v>
      </c>
      <c r="H102" s="17">
        <v>136</v>
      </c>
      <c r="I102" s="18" t="s">
        <v>813</v>
      </c>
      <c r="J102" s="17">
        <v>25000</v>
      </c>
    </row>
    <row r="103" spans="1:10" x14ac:dyDescent="0.25">
      <c r="A103" s="17">
        <v>97</v>
      </c>
      <c r="B103" s="15">
        <v>33041401403</v>
      </c>
      <c r="C103" s="16" t="s">
        <v>354</v>
      </c>
      <c r="D103" s="16" t="s">
        <v>1</v>
      </c>
      <c r="E103" s="16" t="s">
        <v>388</v>
      </c>
      <c r="F103" s="17">
        <v>57</v>
      </c>
      <c r="G103" s="17">
        <v>64</v>
      </c>
      <c r="H103" s="17">
        <v>121</v>
      </c>
      <c r="I103" s="18" t="s">
        <v>813</v>
      </c>
      <c r="J103" s="17">
        <v>25000</v>
      </c>
    </row>
    <row r="104" spans="1:10" x14ac:dyDescent="0.25">
      <c r="A104" s="17">
        <v>98</v>
      </c>
      <c r="B104" s="15">
        <v>33041401604</v>
      </c>
      <c r="C104" s="16" t="s">
        <v>354</v>
      </c>
      <c r="D104" s="16" t="s">
        <v>1</v>
      </c>
      <c r="E104" s="16" t="s">
        <v>392</v>
      </c>
      <c r="F104" s="17">
        <v>95</v>
      </c>
      <c r="G104" s="17">
        <v>75</v>
      </c>
      <c r="H104" s="17">
        <v>170</v>
      </c>
      <c r="I104" s="18" t="s">
        <v>813</v>
      </c>
      <c r="J104" s="17">
        <v>25000</v>
      </c>
    </row>
    <row r="105" spans="1:10" x14ac:dyDescent="0.25">
      <c r="A105" s="17">
        <v>99</v>
      </c>
      <c r="B105" s="15">
        <v>33041402201</v>
      </c>
      <c r="C105" s="16" t="s">
        <v>354</v>
      </c>
      <c r="D105" s="16" t="s">
        <v>1</v>
      </c>
      <c r="E105" s="16" t="s">
        <v>402</v>
      </c>
      <c r="F105" s="17">
        <v>55</v>
      </c>
      <c r="G105" s="17">
        <v>80</v>
      </c>
      <c r="H105" s="17">
        <v>135</v>
      </c>
      <c r="I105" s="18" t="s">
        <v>813</v>
      </c>
      <c r="J105" s="17">
        <v>25000</v>
      </c>
    </row>
    <row r="106" spans="1:10" x14ac:dyDescent="0.25">
      <c r="A106" s="17">
        <v>100</v>
      </c>
      <c r="B106" s="15">
        <v>33041402302</v>
      </c>
      <c r="C106" s="16" t="s">
        <v>354</v>
      </c>
      <c r="D106" s="16" t="s">
        <v>1</v>
      </c>
      <c r="E106" s="16" t="s">
        <v>404</v>
      </c>
      <c r="F106" s="17">
        <v>53</v>
      </c>
      <c r="G106" s="17">
        <v>53</v>
      </c>
      <c r="H106" s="17">
        <v>106</v>
      </c>
      <c r="I106" s="18" t="s">
        <v>813</v>
      </c>
      <c r="J106" s="17">
        <v>25000</v>
      </c>
    </row>
    <row r="107" spans="1:10" x14ac:dyDescent="0.25">
      <c r="A107" s="17">
        <v>101</v>
      </c>
      <c r="B107" s="15">
        <v>33041402401</v>
      </c>
      <c r="C107" s="16" t="s">
        <v>354</v>
      </c>
      <c r="D107" s="16" t="s">
        <v>1</v>
      </c>
      <c r="E107" s="16" t="s">
        <v>408</v>
      </c>
      <c r="F107" s="17">
        <v>59</v>
      </c>
      <c r="G107" s="17">
        <v>43</v>
      </c>
      <c r="H107" s="17">
        <v>102</v>
      </c>
      <c r="I107" s="18" t="s">
        <v>813</v>
      </c>
      <c r="J107" s="17">
        <v>25000</v>
      </c>
    </row>
    <row r="108" spans="1:10" x14ac:dyDescent="0.25">
      <c r="A108" s="17">
        <v>102</v>
      </c>
      <c r="B108" s="15">
        <v>33041403102</v>
      </c>
      <c r="C108" s="16" t="s">
        <v>354</v>
      </c>
      <c r="D108" s="16" t="s">
        <v>1</v>
      </c>
      <c r="E108" s="16" t="s">
        <v>418</v>
      </c>
      <c r="F108" s="17">
        <v>80</v>
      </c>
      <c r="G108" s="17">
        <v>81</v>
      </c>
      <c r="H108" s="17">
        <v>161</v>
      </c>
      <c r="I108" s="18" t="s">
        <v>813</v>
      </c>
      <c r="J108" s="17">
        <v>25000</v>
      </c>
    </row>
    <row r="109" spans="1:10" x14ac:dyDescent="0.25">
      <c r="A109" s="17">
        <v>103</v>
      </c>
      <c r="B109" s="15">
        <v>33041403902</v>
      </c>
      <c r="C109" s="16" t="s">
        <v>354</v>
      </c>
      <c r="D109" s="16" t="s">
        <v>1</v>
      </c>
      <c r="E109" s="16" t="s">
        <v>42</v>
      </c>
      <c r="F109" s="17">
        <v>57</v>
      </c>
      <c r="G109" s="17">
        <v>71</v>
      </c>
      <c r="H109" s="17">
        <v>128</v>
      </c>
      <c r="I109" s="18" t="s">
        <v>813</v>
      </c>
      <c r="J109" s="17">
        <v>25000</v>
      </c>
    </row>
    <row r="110" spans="1:10" x14ac:dyDescent="0.25">
      <c r="A110" s="17">
        <v>104</v>
      </c>
      <c r="B110" s="15">
        <v>33041404203</v>
      </c>
      <c r="C110" s="16" t="s">
        <v>354</v>
      </c>
      <c r="D110" s="16" t="s">
        <v>1</v>
      </c>
      <c r="E110" s="16" t="s">
        <v>442</v>
      </c>
      <c r="F110" s="17">
        <v>155</v>
      </c>
      <c r="G110" s="17">
        <v>167</v>
      </c>
      <c r="H110" s="17">
        <v>322</v>
      </c>
      <c r="I110" s="18" t="s">
        <v>814</v>
      </c>
      <c r="J110" s="17">
        <v>37500</v>
      </c>
    </row>
    <row r="111" spans="1:10" ht="12.75" customHeight="1" x14ac:dyDescent="0.25">
      <c r="A111" s="45" t="s">
        <v>0</v>
      </c>
      <c r="B111" s="46"/>
      <c r="C111" s="46"/>
      <c r="D111" s="46"/>
      <c r="E111" s="46"/>
      <c r="F111" s="46"/>
      <c r="G111" s="46"/>
      <c r="H111" s="46"/>
      <c r="I111" s="47"/>
      <c r="J111" s="13">
        <f>SUM(J37:J110)</f>
        <v>725000</v>
      </c>
    </row>
    <row r="112" spans="1:10" x14ac:dyDescent="0.25">
      <c r="A112" s="41" t="s">
        <v>801</v>
      </c>
      <c r="B112" s="42"/>
      <c r="C112" s="42"/>
      <c r="D112" s="42"/>
      <c r="E112" s="42"/>
      <c r="F112" s="42"/>
      <c r="G112" s="42"/>
      <c r="H112" s="42"/>
      <c r="I112" s="43"/>
      <c r="J112" s="13">
        <f>J111+J22+J11+J36</f>
        <v>1505000</v>
      </c>
    </row>
    <row r="114" spans="2:11" x14ac:dyDescent="0.25">
      <c r="B114" s="13" t="s">
        <v>817</v>
      </c>
      <c r="C114" s="13" t="s">
        <v>818</v>
      </c>
      <c r="D114" s="13" t="s">
        <v>819</v>
      </c>
      <c r="E114" s="13" t="s">
        <v>0</v>
      </c>
    </row>
    <row r="115" spans="2:11" x14ac:dyDescent="0.25">
      <c r="B115" s="18" t="s">
        <v>811</v>
      </c>
      <c r="C115" s="17">
        <v>46</v>
      </c>
      <c r="D115" s="17">
        <v>5000</v>
      </c>
      <c r="E115" s="17">
        <f>D115*C115</f>
        <v>230000</v>
      </c>
    </row>
    <row r="116" spans="2:11" x14ac:dyDescent="0.25">
      <c r="B116" s="18" t="s">
        <v>812</v>
      </c>
      <c r="C116" s="17">
        <v>27</v>
      </c>
      <c r="D116" s="17">
        <v>12500</v>
      </c>
      <c r="E116" s="17">
        <f>D116*C116</f>
        <v>337500</v>
      </c>
    </row>
    <row r="117" spans="2:11" x14ac:dyDescent="0.25">
      <c r="B117" s="18" t="s">
        <v>813</v>
      </c>
      <c r="C117" s="17">
        <v>19</v>
      </c>
      <c r="D117" s="17">
        <v>25000</v>
      </c>
      <c r="E117" s="17">
        <f>D117*C117</f>
        <v>475000</v>
      </c>
    </row>
    <row r="118" spans="2:11" x14ac:dyDescent="0.25">
      <c r="B118" s="18" t="s">
        <v>814</v>
      </c>
      <c r="C118" s="17">
        <v>11</v>
      </c>
      <c r="D118" s="17">
        <v>37500</v>
      </c>
      <c r="E118" s="17">
        <f>D118*C118</f>
        <v>412500</v>
      </c>
    </row>
    <row r="119" spans="2:11" x14ac:dyDescent="0.25">
      <c r="B119" s="18" t="s">
        <v>820</v>
      </c>
      <c r="C119" s="17">
        <v>1</v>
      </c>
      <c r="D119" s="17">
        <v>50000</v>
      </c>
      <c r="E119" s="17">
        <f>D119*C119</f>
        <v>50000</v>
      </c>
    </row>
    <row r="120" spans="2:11" x14ac:dyDescent="0.25">
      <c r="B120" s="20" t="s">
        <v>801</v>
      </c>
      <c r="C120" s="13">
        <f>SUM(C115:C119)</f>
        <v>104</v>
      </c>
      <c r="D120" s="20"/>
      <c r="E120" s="13">
        <f>SUM(E115:E119)</f>
        <v>1505000</v>
      </c>
    </row>
    <row r="122" spans="2:11" ht="12.75" customHeight="1" x14ac:dyDescent="0.25">
      <c r="H122" s="39" t="s">
        <v>825</v>
      </c>
      <c r="I122" s="39"/>
      <c r="J122" s="39"/>
      <c r="K122" s="21"/>
    </row>
    <row r="123" spans="2:11" ht="12.75" customHeight="1" x14ac:dyDescent="0.25">
      <c r="H123" s="39" t="s">
        <v>823</v>
      </c>
      <c r="I123" s="39"/>
      <c r="J123" s="39"/>
      <c r="K123" s="21"/>
    </row>
    <row r="124" spans="2:11" x14ac:dyDescent="0.25">
      <c r="H124" s="11"/>
    </row>
  </sheetData>
  <sortState ref="B4:J107">
    <sortCondition ref="C4:C107"/>
    <sortCondition ref="D4:D107"/>
  </sortState>
  <mergeCells count="9">
    <mergeCell ref="A112:I112"/>
    <mergeCell ref="A1:J1"/>
    <mergeCell ref="A2:J2"/>
    <mergeCell ref="H122:J122"/>
    <mergeCell ref="H123:J123"/>
    <mergeCell ref="A111:I111"/>
    <mergeCell ref="A36:I36"/>
    <mergeCell ref="A22:I22"/>
    <mergeCell ref="A11:I11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A74" sqref="A74:I74"/>
    </sheetView>
  </sheetViews>
  <sheetFormatPr defaultRowHeight="22.5" customHeight="1" x14ac:dyDescent="0.25"/>
  <cols>
    <col min="1" max="1" width="3" style="12" bestFit="1" customWidth="1"/>
    <col min="2" max="2" width="11.375" style="12" customWidth="1"/>
    <col min="3" max="3" width="10.25" style="19" bestFit="1" customWidth="1"/>
    <col min="4" max="4" width="19.5" style="19" bestFit="1" customWidth="1"/>
    <col min="5" max="5" width="38.125" style="19" customWidth="1"/>
    <col min="6" max="6" width="4.625" style="12" bestFit="1" customWidth="1"/>
    <col min="7" max="7" width="4.5" style="12" bestFit="1" customWidth="1"/>
    <col min="8" max="8" width="5.625" style="12" customWidth="1"/>
    <col min="9" max="9" width="7.75" style="12" bestFit="1" customWidth="1"/>
    <col min="10" max="10" width="9.5" style="12" customWidth="1"/>
    <col min="11" max="16384" width="9" style="12"/>
  </cols>
  <sheetData>
    <row r="1" spans="1:10" ht="22.5" customHeight="1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2.5" customHeight="1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22.5" customHeight="1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ht="22.5" customHeight="1" x14ac:dyDescent="0.25">
      <c r="A4" s="17">
        <v>1</v>
      </c>
      <c r="B4" s="15">
        <v>33041101202</v>
      </c>
      <c r="C4" s="16" t="s">
        <v>448</v>
      </c>
      <c r="D4" s="16" t="s">
        <v>2</v>
      </c>
      <c r="E4" s="16" t="s">
        <v>473</v>
      </c>
      <c r="F4" s="17">
        <v>136</v>
      </c>
      <c r="G4" s="17">
        <v>86</v>
      </c>
      <c r="H4" s="17">
        <v>222</v>
      </c>
      <c r="I4" s="18" t="s">
        <v>813</v>
      </c>
      <c r="J4" s="17">
        <v>25000</v>
      </c>
    </row>
    <row r="5" spans="1:10" ht="22.5" customHeight="1" x14ac:dyDescent="0.25">
      <c r="A5" s="17">
        <v>2</v>
      </c>
      <c r="B5" s="15">
        <v>33041102908</v>
      </c>
      <c r="C5" s="16" t="s">
        <v>448</v>
      </c>
      <c r="D5" s="16" t="s">
        <v>2</v>
      </c>
      <c r="E5" s="16" t="s">
        <v>511</v>
      </c>
      <c r="F5" s="17">
        <v>69</v>
      </c>
      <c r="G5" s="17">
        <v>54</v>
      </c>
      <c r="H5" s="17">
        <v>123</v>
      </c>
      <c r="I5" s="18" t="s">
        <v>813</v>
      </c>
      <c r="J5" s="17">
        <v>25000</v>
      </c>
    </row>
    <row r="6" spans="1:10" ht="22.5" customHeight="1" x14ac:dyDescent="0.25">
      <c r="A6" s="17">
        <v>3</v>
      </c>
      <c r="B6" s="15">
        <v>33041100205</v>
      </c>
      <c r="C6" s="16" t="s">
        <v>448</v>
      </c>
      <c r="D6" s="16" t="s">
        <v>2</v>
      </c>
      <c r="E6" s="16" t="s">
        <v>452</v>
      </c>
      <c r="F6" s="17">
        <v>0</v>
      </c>
      <c r="G6" s="17">
        <v>289</v>
      </c>
      <c r="H6" s="17">
        <v>289</v>
      </c>
      <c r="I6" s="18" t="s">
        <v>814</v>
      </c>
      <c r="J6" s="17">
        <v>37500</v>
      </c>
    </row>
    <row r="7" spans="1:10" ht="22.5" customHeight="1" x14ac:dyDescent="0.25">
      <c r="A7" s="17">
        <v>4</v>
      </c>
      <c r="B7" s="15">
        <v>33041102404</v>
      </c>
      <c r="C7" s="16" t="s">
        <v>448</v>
      </c>
      <c r="D7" s="16" t="s">
        <v>2</v>
      </c>
      <c r="E7" s="16" t="s">
        <v>497</v>
      </c>
      <c r="F7" s="17">
        <v>207</v>
      </c>
      <c r="G7" s="17">
        <v>160</v>
      </c>
      <c r="H7" s="17">
        <v>367</v>
      </c>
      <c r="I7" s="18" t="s">
        <v>814</v>
      </c>
      <c r="J7" s="17">
        <v>37500</v>
      </c>
    </row>
    <row r="8" spans="1:10" ht="22.5" customHeight="1" x14ac:dyDescent="0.25">
      <c r="A8" s="45" t="s">
        <v>0</v>
      </c>
      <c r="B8" s="46"/>
      <c r="C8" s="46"/>
      <c r="D8" s="46"/>
      <c r="E8" s="46"/>
      <c r="F8" s="46"/>
      <c r="G8" s="46"/>
      <c r="H8" s="46"/>
      <c r="I8" s="47"/>
      <c r="J8" s="13">
        <f>SUM(J4:J7)</f>
        <v>125000</v>
      </c>
    </row>
    <row r="9" spans="1:10" ht="22.5" customHeight="1" x14ac:dyDescent="0.25">
      <c r="A9" s="17">
        <v>5</v>
      </c>
      <c r="B9" s="15">
        <v>33041100202</v>
      </c>
      <c r="C9" s="16" t="s">
        <v>448</v>
      </c>
      <c r="D9" s="16" t="s">
        <v>4</v>
      </c>
      <c r="E9" s="16" t="s">
        <v>451</v>
      </c>
      <c r="F9" s="17">
        <v>408</v>
      </c>
      <c r="G9" s="17">
        <v>140</v>
      </c>
      <c r="H9" s="17">
        <v>548</v>
      </c>
      <c r="I9" s="18" t="s">
        <v>814</v>
      </c>
      <c r="J9" s="17">
        <v>37500</v>
      </c>
    </row>
    <row r="10" spans="1:10" ht="22.5" customHeight="1" x14ac:dyDescent="0.25">
      <c r="A10" s="17">
        <v>6</v>
      </c>
      <c r="B10" s="15">
        <v>33041100803</v>
      </c>
      <c r="C10" s="16" t="s">
        <v>448</v>
      </c>
      <c r="D10" s="16" t="s">
        <v>4</v>
      </c>
      <c r="E10" s="16" t="s">
        <v>461</v>
      </c>
      <c r="F10" s="17">
        <v>347</v>
      </c>
      <c r="G10" s="17">
        <v>276</v>
      </c>
      <c r="H10" s="17">
        <v>623</v>
      </c>
      <c r="I10" s="18" t="s">
        <v>814</v>
      </c>
      <c r="J10" s="17">
        <v>37500</v>
      </c>
    </row>
    <row r="11" spans="1:10" ht="22.5" customHeight="1" x14ac:dyDescent="0.25">
      <c r="A11" s="17">
        <v>7</v>
      </c>
      <c r="B11" s="15">
        <v>33041101005</v>
      </c>
      <c r="C11" s="16" t="s">
        <v>448</v>
      </c>
      <c r="D11" s="16" t="s">
        <v>4</v>
      </c>
      <c r="E11" s="16" t="s">
        <v>469</v>
      </c>
      <c r="F11" s="17">
        <v>256</v>
      </c>
      <c r="G11" s="17">
        <v>152</v>
      </c>
      <c r="H11" s="17">
        <v>408</v>
      </c>
      <c r="I11" s="18" t="s">
        <v>814</v>
      </c>
      <c r="J11" s="17">
        <v>37500</v>
      </c>
    </row>
    <row r="12" spans="1:10" ht="22.5" customHeight="1" x14ac:dyDescent="0.25">
      <c r="A12" s="17">
        <v>8</v>
      </c>
      <c r="B12" s="15">
        <v>33041101607</v>
      </c>
      <c r="C12" s="16" t="s">
        <v>448</v>
      </c>
      <c r="D12" s="16" t="s">
        <v>4</v>
      </c>
      <c r="E12" s="16" t="s">
        <v>483</v>
      </c>
      <c r="F12" s="17">
        <v>569</v>
      </c>
      <c r="G12" s="17">
        <v>431</v>
      </c>
      <c r="H12" s="17">
        <v>1000</v>
      </c>
      <c r="I12" s="18" t="s">
        <v>814</v>
      </c>
      <c r="J12" s="17">
        <v>37500</v>
      </c>
    </row>
    <row r="13" spans="1:10" ht="22.5" customHeight="1" x14ac:dyDescent="0.25">
      <c r="A13" s="17">
        <v>9</v>
      </c>
      <c r="B13" s="15">
        <v>33041102906</v>
      </c>
      <c r="C13" s="16" t="s">
        <v>448</v>
      </c>
      <c r="D13" s="16" t="s">
        <v>4</v>
      </c>
      <c r="E13" s="16" t="s">
        <v>510</v>
      </c>
      <c r="F13" s="17">
        <v>374</v>
      </c>
      <c r="G13" s="17">
        <v>337</v>
      </c>
      <c r="H13" s="17">
        <v>711</v>
      </c>
      <c r="I13" s="18" t="s">
        <v>814</v>
      </c>
      <c r="J13" s="17">
        <v>37500</v>
      </c>
    </row>
    <row r="14" spans="1:10" ht="22.5" customHeight="1" x14ac:dyDescent="0.25">
      <c r="A14" s="17">
        <v>10</v>
      </c>
      <c r="B14" s="15">
        <v>33041102006</v>
      </c>
      <c r="C14" s="16" t="s">
        <v>448</v>
      </c>
      <c r="D14" s="16" t="s">
        <v>4</v>
      </c>
      <c r="E14" s="16" t="s">
        <v>492</v>
      </c>
      <c r="F14" s="17">
        <v>555</v>
      </c>
      <c r="G14" s="17">
        <v>498</v>
      </c>
      <c r="H14" s="17">
        <v>1053</v>
      </c>
      <c r="I14" s="17" t="s">
        <v>815</v>
      </c>
      <c r="J14" s="17">
        <v>50000</v>
      </c>
    </row>
    <row r="15" spans="1:10" ht="22.5" customHeight="1" x14ac:dyDescent="0.25">
      <c r="A15" s="45" t="s">
        <v>0</v>
      </c>
      <c r="B15" s="46"/>
      <c r="C15" s="46"/>
      <c r="D15" s="46"/>
      <c r="E15" s="46"/>
      <c r="F15" s="46"/>
      <c r="G15" s="46"/>
      <c r="H15" s="46"/>
      <c r="I15" s="47"/>
      <c r="J15" s="13">
        <f>SUM(J9:J14)</f>
        <v>237500</v>
      </c>
    </row>
    <row r="16" spans="1:10" ht="22.5" customHeight="1" x14ac:dyDescent="0.25">
      <c r="A16" s="17">
        <v>11</v>
      </c>
      <c r="B16" s="15">
        <v>33041100904</v>
      </c>
      <c r="C16" s="16" t="s">
        <v>448</v>
      </c>
      <c r="D16" s="16" t="s">
        <v>3</v>
      </c>
      <c r="E16" s="16" t="s">
        <v>465</v>
      </c>
      <c r="F16" s="17">
        <v>10</v>
      </c>
      <c r="G16" s="17">
        <v>10</v>
      </c>
      <c r="H16" s="17">
        <v>20</v>
      </c>
      <c r="I16" s="24" t="s">
        <v>811</v>
      </c>
      <c r="J16" s="17">
        <v>5000</v>
      </c>
    </row>
    <row r="17" spans="1:10" ht="22.5" customHeight="1" x14ac:dyDescent="0.25">
      <c r="A17" s="17">
        <v>12</v>
      </c>
      <c r="B17" s="15">
        <v>33041101301</v>
      </c>
      <c r="C17" s="16" t="s">
        <v>448</v>
      </c>
      <c r="D17" s="16" t="s">
        <v>3</v>
      </c>
      <c r="E17" s="16" t="s">
        <v>474</v>
      </c>
      <c r="F17" s="17">
        <v>41</v>
      </c>
      <c r="G17" s="17">
        <v>48</v>
      </c>
      <c r="H17" s="17">
        <v>89</v>
      </c>
      <c r="I17" s="18" t="s">
        <v>812</v>
      </c>
      <c r="J17" s="17">
        <v>12500</v>
      </c>
    </row>
    <row r="18" spans="1:10" ht="22.5" customHeight="1" x14ac:dyDescent="0.25">
      <c r="A18" s="17">
        <v>13</v>
      </c>
      <c r="B18" s="15">
        <v>33041101302</v>
      </c>
      <c r="C18" s="16" t="s">
        <v>448</v>
      </c>
      <c r="D18" s="16" t="s">
        <v>3</v>
      </c>
      <c r="E18" s="16" t="s">
        <v>475</v>
      </c>
      <c r="F18" s="17">
        <v>47</v>
      </c>
      <c r="G18" s="17">
        <v>48</v>
      </c>
      <c r="H18" s="17">
        <v>95</v>
      </c>
      <c r="I18" s="18" t="s">
        <v>812</v>
      </c>
      <c r="J18" s="17">
        <v>12500</v>
      </c>
    </row>
    <row r="19" spans="1:10" ht="22.5" customHeight="1" x14ac:dyDescent="0.25">
      <c r="A19" s="17">
        <v>14</v>
      </c>
      <c r="B19" s="15">
        <v>33041101401</v>
      </c>
      <c r="C19" s="16" t="s">
        <v>448</v>
      </c>
      <c r="D19" s="16" t="s">
        <v>3</v>
      </c>
      <c r="E19" s="16" t="s">
        <v>476</v>
      </c>
      <c r="F19" s="17">
        <v>29</v>
      </c>
      <c r="G19" s="17">
        <v>28</v>
      </c>
      <c r="H19" s="17">
        <v>57</v>
      </c>
      <c r="I19" s="18" t="s">
        <v>812</v>
      </c>
      <c r="J19" s="17">
        <v>12500</v>
      </c>
    </row>
    <row r="20" spans="1:10" ht="22.5" customHeight="1" x14ac:dyDescent="0.25">
      <c r="A20" s="17">
        <v>15</v>
      </c>
      <c r="B20" s="15">
        <v>33041101803</v>
      </c>
      <c r="C20" s="16" t="s">
        <v>448</v>
      </c>
      <c r="D20" s="16" t="s">
        <v>3</v>
      </c>
      <c r="E20" s="16" t="s">
        <v>486</v>
      </c>
      <c r="F20" s="17">
        <v>19</v>
      </c>
      <c r="G20" s="17">
        <v>49</v>
      </c>
      <c r="H20" s="17">
        <v>68</v>
      </c>
      <c r="I20" s="18" t="s">
        <v>812</v>
      </c>
      <c r="J20" s="17">
        <v>12500</v>
      </c>
    </row>
    <row r="21" spans="1:10" ht="22.5" customHeight="1" x14ac:dyDescent="0.25">
      <c r="A21" s="17">
        <v>16</v>
      </c>
      <c r="B21" s="15">
        <v>33041102101</v>
      </c>
      <c r="C21" s="16" t="s">
        <v>448</v>
      </c>
      <c r="D21" s="16" t="s">
        <v>3</v>
      </c>
      <c r="E21" s="16" t="s">
        <v>493</v>
      </c>
      <c r="F21" s="17">
        <v>25</v>
      </c>
      <c r="G21" s="17">
        <v>33</v>
      </c>
      <c r="H21" s="17">
        <v>58</v>
      </c>
      <c r="I21" s="18" t="s">
        <v>812</v>
      </c>
      <c r="J21" s="17">
        <v>12500</v>
      </c>
    </row>
    <row r="22" spans="1:10" ht="22.5" customHeight="1" x14ac:dyDescent="0.25">
      <c r="A22" s="17">
        <v>17</v>
      </c>
      <c r="B22" s="15">
        <v>33041102401</v>
      </c>
      <c r="C22" s="16" t="s">
        <v>448</v>
      </c>
      <c r="D22" s="16" t="s">
        <v>3</v>
      </c>
      <c r="E22" s="16" t="s">
        <v>495</v>
      </c>
      <c r="F22" s="17">
        <v>45</v>
      </c>
      <c r="G22" s="17">
        <v>25</v>
      </c>
      <c r="H22" s="17">
        <v>70</v>
      </c>
      <c r="I22" s="18" t="s">
        <v>812</v>
      </c>
      <c r="J22" s="17">
        <v>12500</v>
      </c>
    </row>
    <row r="23" spans="1:10" ht="22.5" customHeight="1" x14ac:dyDescent="0.25">
      <c r="A23" s="17">
        <v>18</v>
      </c>
      <c r="B23" s="15">
        <v>33041102501</v>
      </c>
      <c r="C23" s="16" t="s">
        <v>448</v>
      </c>
      <c r="D23" s="16" t="s">
        <v>3</v>
      </c>
      <c r="E23" s="16" t="s">
        <v>498</v>
      </c>
      <c r="F23" s="17">
        <v>43</v>
      </c>
      <c r="G23" s="17">
        <v>39</v>
      </c>
      <c r="H23" s="17">
        <v>82</v>
      </c>
      <c r="I23" s="18" t="s">
        <v>812</v>
      </c>
      <c r="J23" s="17">
        <v>12500</v>
      </c>
    </row>
    <row r="24" spans="1:10" ht="22.5" customHeight="1" x14ac:dyDescent="0.25">
      <c r="A24" s="17">
        <v>19</v>
      </c>
      <c r="B24" s="15">
        <v>33041103001</v>
      </c>
      <c r="C24" s="16" t="s">
        <v>448</v>
      </c>
      <c r="D24" s="16" t="s">
        <v>3</v>
      </c>
      <c r="E24" s="16" t="s">
        <v>512</v>
      </c>
      <c r="F24" s="17">
        <v>38</v>
      </c>
      <c r="G24" s="17">
        <v>43</v>
      </c>
      <c r="H24" s="17">
        <v>81</v>
      </c>
      <c r="I24" s="18" t="s">
        <v>812</v>
      </c>
      <c r="J24" s="17">
        <v>12500</v>
      </c>
    </row>
    <row r="25" spans="1:10" ht="22.5" customHeight="1" x14ac:dyDescent="0.25">
      <c r="A25" s="17">
        <v>20</v>
      </c>
      <c r="B25" s="15">
        <v>33041100301</v>
      </c>
      <c r="C25" s="16" t="s">
        <v>448</v>
      </c>
      <c r="D25" s="16" t="s">
        <v>3</v>
      </c>
      <c r="E25" s="16" t="s">
        <v>453</v>
      </c>
      <c r="F25" s="17">
        <v>106</v>
      </c>
      <c r="G25" s="17">
        <v>80</v>
      </c>
      <c r="H25" s="17">
        <v>186</v>
      </c>
      <c r="I25" s="18" t="s">
        <v>813</v>
      </c>
      <c r="J25" s="17">
        <v>25000</v>
      </c>
    </row>
    <row r="26" spans="1:10" ht="22.5" customHeight="1" x14ac:dyDescent="0.25">
      <c r="A26" s="17">
        <v>21</v>
      </c>
      <c r="B26" s="15">
        <v>33041100501</v>
      </c>
      <c r="C26" s="16" t="s">
        <v>448</v>
      </c>
      <c r="D26" s="16" t="s">
        <v>3</v>
      </c>
      <c r="E26" s="16" t="s">
        <v>457</v>
      </c>
      <c r="F26" s="17">
        <v>51</v>
      </c>
      <c r="G26" s="17">
        <v>72</v>
      </c>
      <c r="H26" s="17">
        <v>123</v>
      </c>
      <c r="I26" s="18" t="s">
        <v>813</v>
      </c>
      <c r="J26" s="17">
        <v>25000</v>
      </c>
    </row>
    <row r="27" spans="1:10" ht="22.5" customHeight="1" x14ac:dyDescent="0.25">
      <c r="A27" s="17">
        <v>22</v>
      </c>
      <c r="B27" s="15">
        <v>33041100701</v>
      </c>
      <c r="C27" s="16" t="s">
        <v>448</v>
      </c>
      <c r="D27" s="16" t="s">
        <v>3</v>
      </c>
      <c r="E27" s="16" t="s">
        <v>458</v>
      </c>
      <c r="F27" s="17">
        <v>105</v>
      </c>
      <c r="G27" s="17">
        <v>105</v>
      </c>
      <c r="H27" s="17">
        <v>210</v>
      </c>
      <c r="I27" s="18" t="s">
        <v>813</v>
      </c>
      <c r="J27" s="17">
        <v>25000</v>
      </c>
    </row>
    <row r="28" spans="1:10" ht="22.5" customHeight="1" x14ac:dyDescent="0.25">
      <c r="A28" s="17">
        <v>23</v>
      </c>
      <c r="B28" s="15">
        <v>33041101003</v>
      </c>
      <c r="C28" s="16" t="s">
        <v>448</v>
      </c>
      <c r="D28" s="16" t="s">
        <v>3</v>
      </c>
      <c r="E28" s="16" t="s">
        <v>467</v>
      </c>
      <c r="F28" s="17">
        <v>53</v>
      </c>
      <c r="G28" s="17">
        <v>53</v>
      </c>
      <c r="H28" s="17">
        <v>106</v>
      </c>
      <c r="I28" s="18" t="s">
        <v>813</v>
      </c>
      <c r="J28" s="17">
        <v>25000</v>
      </c>
    </row>
    <row r="29" spans="1:10" ht="22.5" customHeight="1" x14ac:dyDescent="0.25">
      <c r="A29" s="17">
        <v>24</v>
      </c>
      <c r="B29" s="15">
        <v>33041101102</v>
      </c>
      <c r="C29" s="16" t="s">
        <v>448</v>
      </c>
      <c r="D29" s="16" t="s">
        <v>3</v>
      </c>
      <c r="E29" s="16" t="s">
        <v>471</v>
      </c>
      <c r="F29" s="17">
        <v>117</v>
      </c>
      <c r="G29" s="17">
        <v>115</v>
      </c>
      <c r="H29" s="17">
        <v>232</v>
      </c>
      <c r="I29" s="18" t="s">
        <v>813</v>
      </c>
      <c r="J29" s="17">
        <v>25000</v>
      </c>
    </row>
    <row r="30" spans="1:10" ht="22.5" customHeight="1" x14ac:dyDescent="0.25">
      <c r="A30" s="17">
        <v>25</v>
      </c>
      <c r="B30" s="15">
        <v>33041102301</v>
      </c>
      <c r="C30" s="16" t="s">
        <v>448</v>
      </c>
      <c r="D30" s="16" t="s">
        <v>3</v>
      </c>
      <c r="E30" s="16" t="s">
        <v>494</v>
      </c>
      <c r="F30" s="17">
        <v>44</v>
      </c>
      <c r="G30" s="17">
        <v>60</v>
      </c>
      <c r="H30" s="17">
        <v>104</v>
      </c>
      <c r="I30" s="18" t="s">
        <v>813</v>
      </c>
      <c r="J30" s="17">
        <v>25000</v>
      </c>
    </row>
    <row r="31" spans="1:10" ht="22.5" customHeight="1" x14ac:dyDescent="0.25">
      <c r="A31" s="17">
        <v>26</v>
      </c>
      <c r="B31" s="15">
        <v>33041102403</v>
      </c>
      <c r="C31" s="16" t="s">
        <v>448</v>
      </c>
      <c r="D31" s="16" t="s">
        <v>3</v>
      </c>
      <c r="E31" s="16" t="s">
        <v>496</v>
      </c>
      <c r="F31" s="17">
        <v>47</v>
      </c>
      <c r="G31" s="17">
        <v>59</v>
      </c>
      <c r="H31" s="17">
        <v>106</v>
      </c>
      <c r="I31" s="18" t="s">
        <v>813</v>
      </c>
      <c r="J31" s="17">
        <v>25000</v>
      </c>
    </row>
    <row r="32" spans="1:10" ht="22.5" customHeight="1" x14ac:dyDescent="0.25">
      <c r="A32" s="17">
        <v>27</v>
      </c>
      <c r="B32" s="15">
        <v>33041102601</v>
      </c>
      <c r="C32" s="16" t="s">
        <v>448</v>
      </c>
      <c r="D32" s="16" t="s">
        <v>3</v>
      </c>
      <c r="E32" s="16" t="s">
        <v>499</v>
      </c>
      <c r="F32" s="17">
        <v>71</v>
      </c>
      <c r="G32" s="17">
        <v>75</v>
      </c>
      <c r="H32" s="17">
        <v>146</v>
      </c>
      <c r="I32" s="18" t="s">
        <v>813</v>
      </c>
      <c r="J32" s="17">
        <v>25000</v>
      </c>
    </row>
    <row r="33" spans="1:10" ht="22.5" customHeight="1" x14ac:dyDescent="0.25">
      <c r="A33" s="17">
        <v>28</v>
      </c>
      <c r="B33" s="15">
        <v>33041102704</v>
      </c>
      <c r="C33" s="16" t="s">
        <v>448</v>
      </c>
      <c r="D33" s="16" t="s">
        <v>3</v>
      </c>
      <c r="E33" s="16" t="s">
        <v>503</v>
      </c>
      <c r="F33" s="17">
        <v>60</v>
      </c>
      <c r="G33" s="17">
        <v>64</v>
      </c>
      <c r="H33" s="17">
        <v>124</v>
      </c>
      <c r="I33" s="18" t="s">
        <v>813</v>
      </c>
      <c r="J33" s="17">
        <v>25000</v>
      </c>
    </row>
    <row r="34" spans="1:10" ht="22.5" customHeight="1" x14ac:dyDescent="0.25">
      <c r="A34" s="17">
        <v>29</v>
      </c>
      <c r="B34" s="15">
        <v>33041101101</v>
      </c>
      <c r="C34" s="16" t="s">
        <v>448</v>
      </c>
      <c r="D34" s="16" t="s">
        <v>3</v>
      </c>
      <c r="E34" s="16" t="s">
        <v>470</v>
      </c>
      <c r="F34" s="17">
        <v>198</v>
      </c>
      <c r="G34" s="17">
        <v>200</v>
      </c>
      <c r="H34" s="17">
        <v>398</v>
      </c>
      <c r="I34" s="18" t="s">
        <v>814</v>
      </c>
      <c r="J34" s="17">
        <v>37500</v>
      </c>
    </row>
    <row r="35" spans="1:10" ht="22.5" customHeight="1" x14ac:dyDescent="0.25">
      <c r="A35" s="45" t="s">
        <v>0</v>
      </c>
      <c r="B35" s="46"/>
      <c r="C35" s="46"/>
      <c r="D35" s="46"/>
      <c r="E35" s="46"/>
      <c r="F35" s="46"/>
      <c r="G35" s="46"/>
      <c r="H35" s="46"/>
      <c r="I35" s="47"/>
      <c r="J35" s="13">
        <f>SUM(J16:J34)</f>
        <v>367500</v>
      </c>
    </row>
    <row r="36" spans="1:10" ht="22.5" customHeight="1" x14ac:dyDescent="0.25">
      <c r="A36" s="17">
        <v>30</v>
      </c>
      <c r="B36" s="15">
        <v>33041100302</v>
      </c>
      <c r="C36" s="16" t="s">
        <v>448</v>
      </c>
      <c r="D36" s="16" t="s">
        <v>1</v>
      </c>
      <c r="E36" s="16" t="s">
        <v>454</v>
      </c>
      <c r="F36" s="17">
        <v>7</v>
      </c>
      <c r="G36" s="17">
        <v>4</v>
      </c>
      <c r="H36" s="17">
        <v>11</v>
      </c>
      <c r="I36" s="24" t="s">
        <v>811</v>
      </c>
      <c r="J36" s="17">
        <v>5000</v>
      </c>
    </row>
    <row r="37" spans="1:10" ht="22.5" customHeight="1" x14ac:dyDescent="0.25">
      <c r="A37" s="17">
        <v>31</v>
      </c>
      <c r="B37" s="15">
        <v>33041100401</v>
      </c>
      <c r="C37" s="16" t="s">
        <v>448</v>
      </c>
      <c r="D37" s="16" t="s">
        <v>1</v>
      </c>
      <c r="E37" s="16" t="s">
        <v>455</v>
      </c>
      <c r="F37" s="17">
        <v>7</v>
      </c>
      <c r="G37" s="17">
        <v>15</v>
      </c>
      <c r="H37" s="17">
        <v>22</v>
      </c>
      <c r="I37" s="24" t="s">
        <v>811</v>
      </c>
      <c r="J37" s="17">
        <v>5000</v>
      </c>
    </row>
    <row r="38" spans="1:10" ht="22.5" customHeight="1" x14ac:dyDescent="0.25">
      <c r="A38" s="17">
        <v>32</v>
      </c>
      <c r="B38" s="15">
        <v>33041100402</v>
      </c>
      <c r="C38" s="16" t="s">
        <v>448</v>
      </c>
      <c r="D38" s="16" t="s">
        <v>1</v>
      </c>
      <c r="E38" s="16" t="s">
        <v>456</v>
      </c>
      <c r="F38" s="17">
        <v>16</v>
      </c>
      <c r="G38" s="17">
        <v>10</v>
      </c>
      <c r="H38" s="17">
        <v>26</v>
      </c>
      <c r="I38" s="24" t="s">
        <v>811</v>
      </c>
      <c r="J38" s="17">
        <v>5000</v>
      </c>
    </row>
    <row r="39" spans="1:10" ht="22.5" customHeight="1" x14ac:dyDescent="0.25">
      <c r="A39" s="17">
        <v>33</v>
      </c>
      <c r="B39" s="15">
        <v>33041100802</v>
      </c>
      <c r="C39" s="16" t="s">
        <v>448</v>
      </c>
      <c r="D39" s="16" t="s">
        <v>1</v>
      </c>
      <c r="E39" s="16" t="s">
        <v>460</v>
      </c>
      <c r="F39" s="17">
        <v>5</v>
      </c>
      <c r="G39" s="17">
        <v>5</v>
      </c>
      <c r="H39" s="17">
        <v>10</v>
      </c>
      <c r="I39" s="24" t="s">
        <v>811</v>
      </c>
      <c r="J39" s="17">
        <v>5000</v>
      </c>
    </row>
    <row r="40" spans="1:10" ht="22.5" customHeight="1" x14ac:dyDescent="0.25">
      <c r="A40" s="17">
        <v>34</v>
      </c>
      <c r="B40" s="15">
        <v>33041100903</v>
      </c>
      <c r="C40" s="16" t="s">
        <v>448</v>
      </c>
      <c r="D40" s="16" t="s">
        <v>1</v>
      </c>
      <c r="E40" s="16" t="s">
        <v>464</v>
      </c>
      <c r="F40" s="17">
        <v>9</v>
      </c>
      <c r="G40" s="17">
        <v>15</v>
      </c>
      <c r="H40" s="17">
        <v>24</v>
      </c>
      <c r="I40" s="24" t="s">
        <v>811</v>
      </c>
      <c r="J40" s="17">
        <v>5000</v>
      </c>
    </row>
    <row r="41" spans="1:10" ht="22.5" customHeight="1" x14ac:dyDescent="0.25">
      <c r="A41" s="17">
        <v>35</v>
      </c>
      <c r="B41" s="15">
        <v>33041101501</v>
      </c>
      <c r="C41" s="16" t="s">
        <v>448</v>
      </c>
      <c r="D41" s="16" t="s">
        <v>1</v>
      </c>
      <c r="E41" s="16" t="s">
        <v>477</v>
      </c>
      <c r="F41" s="17">
        <v>7</v>
      </c>
      <c r="G41" s="17">
        <v>5</v>
      </c>
      <c r="H41" s="17">
        <v>12</v>
      </c>
      <c r="I41" s="24" t="s">
        <v>811</v>
      </c>
      <c r="J41" s="17">
        <v>5000</v>
      </c>
    </row>
    <row r="42" spans="1:10" ht="22.5" customHeight="1" x14ac:dyDescent="0.25">
      <c r="A42" s="17">
        <v>36</v>
      </c>
      <c r="B42" s="15">
        <v>33041101601</v>
      </c>
      <c r="C42" s="16" t="s">
        <v>448</v>
      </c>
      <c r="D42" s="16" t="s">
        <v>1</v>
      </c>
      <c r="E42" s="16" t="s">
        <v>478</v>
      </c>
      <c r="F42" s="17">
        <v>11</v>
      </c>
      <c r="G42" s="17">
        <v>19</v>
      </c>
      <c r="H42" s="17">
        <v>30</v>
      </c>
      <c r="I42" s="24" t="s">
        <v>811</v>
      </c>
      <c r="J42" s="17">
        <v>5000</v>
      </c>
    </row>
    <row r="43" spans="1:10" ht="12.75" x14ac:dyDescent="0.25">
      <c r="A43" s="17">
        <v>37</v>
      </c>
      <c r="B43" s="15">
        <v>33041101602</v>
      </c>
      <c r="C43" s="16" t="s">
        <v>448</v>
      </c>
      <c r="D43" s="16" t="s">
        <v>1</v>
      </c>
      <c r="E43" s="16" t="s">
        <v>479</v>
      </c>
      <c r="F43" s="17">
        <v>12</v>
      </c>
      <c r="G43" s="17">
        <v>15</v>
      </c>
      <c r="H43" s="17">
        <v>27</v>
      </c>
      <c r="I43" s="24" t="s">
        <v>811</v>
      </c>
      <c r="J43" s="17">
        <v>5000</v>
      </c>
    </row>
    <row r="44" spans="1:10" ht="22.5" customHeight="1" x14ac:dyDescent="0.25">
      <c r="A44" s="17">
        <v>38</v>
      </c>
      <c r="B44" s="15">
        <v>33041101606</v>
      </c>
      <c r="C44" s="16" t="s">
        <v>448</v>
      </c>
      <c r="D44" s="16" t="s">
        <v>1</v>
      </c>
      <c r="E44" s="16" t="s">
        <v>482</v>
      </c>
      <c r="F44" s="17">
        <v>12</v>
      </c>
      <c r="G44" s="17">
        <v>7</v>
      </c>
      <c r="H44" s="17">
        <v>19</v>
      </c>
      <c r="I44" s="24" t="s">
        <v>811</v>
      </c>
      <c r="J44" s="17">
        <v>5000</v>
      </c>
    </row>
    <row r="45" spans="1:10" ht="22.5" customHeight="1" x14ac:dyDescent="0.25">
      <c r="A45" s="17">
        <v>39</v>
      </c>
      <c r="B45" s="15">
        <v>33041101802</v>
      </c>
      <c r="C45" s="16" t="s">
        <v>448</v>
      </c>
      <c r="D45" s="16" t="s">
        <v>1</v>
      </c>
      <c r="E45" s="16" t="s">
        <v>485</v>
      </c>
      <c r="F45" s="17">
        <v>2</v>
      </c>
      <c r="G45" s="17">
        <v>0</v>
      </c>
      <c r="H45" s="17">
        <v>2</v>
      </c>
      <c r="I45" s="24" t="s">
        <v>811</v>
      </c>
      <c r="J45" s="17">
        <v>5000</v>
      </c>
    </row>
    <row r="46" spans="1:10" ht="22.5" customHeight="1" x14ac:dyDescent="0.25">
      <c r="A46" s="17">
        <v>40</v>
      </c>
      <c r="B46" s="15">
        <v>33041101804</v>
      </c>
      <c r="C46" s="16" t="s">
        <v>448</v>
      </c>
      <c r="D46" s="16" t="s">
        <v>1</v>
      </c>
      <c r="E46" s="16" t="s">
        <v>487</v>
      </c>
      <c r="F46" s="17">
        <v>6</v>
      </c>
      <c r="G46" s="17">
        <v>3</v>
      </c>
      <c r="H46" s="17">
        <v>9</v>
      </c>
      <c r="I46" s="24" t="s">
        <v>811</v>
      </c>
      <c r="J46" s="17">
        <v>5000</v>
      </c>
    </row>
    <row r="47" spans="1:10" ht="22.5" customHeight="1" x14ac:dyDescent="0.25">
      <c r="A47" s="17">
        <v>41</v>
      </c>
      <c r="B47" s="15">
        <v>33041101901</v>
      </c>
      <c r="C47" s="16" t="s">
        <v>448</v>
      </c>
      <c r="D47" s="16" t="s">
        <v>1</v>
      </c>
      <c r="E47" s="16" t="s">
        <v>488</v>
      </c>
      <c r="F47" s="17">
        <v>9</v>
      </c>
      <c r="G47" s="17">
        <v>13</v>
      </c>
      <c r="H47" s="17">
        <v>22</v>
      </c>
      <c r="I47" s="24" t="s">
        <v>811</v>
      </c>
      <c r="J47" s="17">
        <v>5000</v>
      </c>
    </row>
    <row r="48" spans="1:10" ht="22.5" customHeight="1" x14ac:dyDescent="0.25">
      <c r="A48" s="17">
        <v>42</v>
      </c>
      <c r="B48" s="15">
        <v>33041102003</v>
      </c>
      <c r="C48" s="16" t="s">
        <v>448</v>
      </c>
      <c r="D48" s="16" t="s">
        <v>1</v>
      </c>
      <c r="E48" s="16" t="s">
        <v>491</v>
      </c>
      <c r="F48" s="17">
        <v>19</v>
      </c>
      <c r="G48" s="17">
        <v>7</v>
      </c>
      <c r="H48" s="17">
        <v>26</v>
      </c>
      <c r="I48" s="24" t="s">
        <v>811</v>
      </c>
      <c r="J48" s="17">
        <v>5000</v>
      </c>
    </row>
    <row r="49" spans="1:10" ht="22.5" customHeight="1" x14ac:dyDescent="0.25">
      <c r="A49" s="17">
        <v>43</v>
      </c>
      <c r="B49" s="15">
        <v>33041102701</v>
      </c>
      <c r="C49" s="16" t="s">
        <v>448</v>
      </c>
      <c r="D49" s="16" t="s">
        <v>1</v>
      </c>
      <c r="E49" s="16" t="s">
        <v>500</v>
      </c>
      <c r="F49" s="17">
        <v>14</v>
      </c>
      <c r="G49" s="17">
        <v>7</v>
      </c>
      <c r="H49" s="17">
        <v>21</v>
      </c>
      <c r="I49" s="24" t="s">
        <v>811</v>
      </c>
      <c r="J49" s="17">
        <v>5000</v>
      </c>
    </row>
    <row r="50" spans="1:10" ht="22.5" customHeight="1" x14ac:dyDescent="0.25">
      <c r="A50" s="17">
        <v>44</v>
      </c>
      <c r="B50" s="15">
        <v>33041102703</v>
      </c>
      <c r="C50" s="16" t="s">
        <v>448</v>
      </c>
      <c r="D50" s="16" t="s">
        <v>1</v>
      </c>
      <c r="E50" s="16" t="s">
        <v>502</v>
      </c>
      <c r="F50" s="17">
        <v>1</v>
      </c>
      <c r="G50" s="17">
        <v>4</v>
      </c>
      <c r="H50" s="17">
        <v>5</v>
      </c>
      <c r="I50" s="24" t="s">
        <v>811</v>
      </c>
      <c r="J50" s="17">
        <v>5000</v>
      </c>
    </row>
    <row r="51" spans="1:10" ht="22.5" customHeight="1" x14ac:dyDescent="0.25">
      <c r="A51" s="17">
        <v>45</v>
      </c>
      <c r="B51" s="15">
        <v>33041102902</v>
      </c>
      <c r="C51" s="16" t="s">
        <v>448</v>
      </c>
      <c r="D51" s="16" t="s">
        <v>1</v>
      </c>
      <c r="E51" s="16" t="s">
        <v>506</v>
      </c>
      <c r="F51" s="17">
        <v>2</v>
      </c>
      <c r="G51" s="17">
        <v>2</v>
      </c>
      <c r="H51" s="17">
        <v>4</v>
      </c>
      <c r="I51" s="24" t="s">
        <v>811</v>
      </c>
      <c r="J51" s="17">
        <v>5000</v>
      </c>
    </row>
    <row r="52" spans="1:10" ht="22.5" customHeight="1" x14ac:dyDescent="0.25">
      <c r="A52" s="17">
        <v>46</v>
      </c>
      <c r="B52" s="15">
        <v>33041102903</v>
      </c>
      <c r="C52" s="16" t="s">
        <v>448</v>
      </c>
      <c r="D52" s="16" t="s">
        <v>1</v>
      </c>
      <c r="E52" s="16" t="s">
        <v>507</v>
      </c>
      <c r="F52" s="17">
        <v>12</v>
      </c>
      <c r="G52" s="17">
        <v>11</v>
      </c>
      <c r="H52" s="17">
        <v>23</v>
      </c>
      <c r="I52" s="24" t="s">
        <v>811</v>
      </c>
      <c r="J52" s="17">
        <v>5000</v>
      </c>
    </row>
    <row r="53" spans="1:10" ht="22.5" customHeight="1" x14ac:dyDescent="0.25">
      <c r="A53" s="17">
        <v>47</v>
      </c>
      <c r="B53" s="15">
        <v>33041100101</v>
      </c>
      <c r="C53" s="16" t="s">
        <v>448</v>
      </c>
      <c r="D53" s="16" t="s">
        <v>1</v>
      </c>
      <c r="E53" s="16" t="s">
        <v>449</v>
      </c>
      <c r="F53" s="17">
        <v>21</v>
      </c>
      <c r="G53" s="17">
        <v>14</v>
      </c>
      <c r="H53" s="17">
        <v>35</v>
      </c>
      <c r="I53" s="18" t="s">
        <v>812</v>
      </c>
      <c r="J53" s="17">
        <v>12500</v>
      </c>
    </row>
    <row r="54" spans="1:10" ht="22.5" customHeight="1" x14ac:dyDescent="0.25">
      <c r="A54" s="17">
        <v>48</v>
      </c>
      <c r="B54" s="15">
        <v>33041100801</v>
      </c>
      <c r="C54" s="16" t="s">
        <v>448</v>
      </c>
      <c r="D54" s="16" t="s">
        <v>1</v>
      </c>
      <c r="E54" s="16" t="s">
        <v>459</v>
      </c>
      <c r="F54" s="17">
        <v>38</v>
      </c>
      <c r="G54" s="17">
        <v>49</v>
      </c>
      <c r="H54" s="17">
        <v>87</v>
      </c>
      <c r="I54" s="18" t="s">
        <v>812</v>
      </c>
      <c r="J54" s="17">
        <v>12500</v>
      </c>
    </row>
    <row r="55" spans="1:10" ht="22.5" customHeight="1" x14ac:dyDescent="0.25">
      <c r="A55" s="17">
        <v>49</v>
      </c>
      <c r="B55" s="15">
        <v>33041100901</v>
      </c>
      <c r="C55" s="16" t="s">
        <v>448</v>
      </c>
      <c r="D55" s="16" t="s">
        <v>1</v>
      </c>
      <c r="E55" s="16" t="s">
        <v>462</v>
      </c>
      <c r="F55" s="17">
        <v>22</v>
      </c>
      <c r="G55" s="17">
        <v>17</v>
      </c>
      <c r="H55" s="17">
        <v>39</v>
      </c>
      <c r="I55" s="18" t="s">
        <v>812</v>
      </c>
      <c r="J55" s="17">
        <v>12500</v>
      </c>
    </row>
    <row r="56" spans="1:10" ht="22.5" customHeight="1" x14ac:dyDescent="0.25">
      <c r="A56" s="17">
        <v>50</v>
      </c>
      <c r="B56" s="15">
        <v>33041100902</v>
      </c>
      <c r="C56" s="16" t="s">
        <v>448</v>
      </c>
      <c r="D56" s="16" t="s">
        <v>1</v>
      </c>
      <c r="E56" s="16" t="s">
        <v>463</v>
      </c>
      <c r="F56" s="17">
        <v>29</v>
      </c>
      <c r="G56" s="17">
        <v>19</v>
      </c>
      <c r="H56" s="17">
        <v>48</v>
      </c>
      <c r="I56" s="18" t="s">
        <v>812</v>
      </c>
      <c r="J56" s="17">
        <v>12500</v>
      </c>
    </row>
    <row r="57" spans="1:10" ht="22.5" customHeight="1" x14ac:dyDescent="0.25">
      <c r="A57" s="17">
        <v>51</v>
      </c>
      <c r="B57" s="15">
        <v>33041101001</v>
      </c>
      <c r="C57" s="16" t="s">
        <v>448</v>
      </c>
      <c r="D57" s="16" t="s">
        <v>1</v>
      </c>
      <c r="E57" s="16" t="s">
        <v>32</v>
      </c>
      <c r="F57" s="17">
        <v>22</v>
      </c>
      <c r="G57" s="17">
        <v>9</v>
      </c>
      <c r="H57" s="17">
        <v>31</v>
      </c>
      <c r="I57" s="18" t="s">
        <v>812</v>
      </c>
      <c r="J57" s="17">
        <v>12500</v>
      </c>
    </row>
    <row r="58" spans="1:10" ht="22.5" customHeight="1" x14ac:dyDescent="0.25">
      <c r="A58" s="17">
        <v>52</v>
      </c>
      <c r="B58" s="15">
        <v>33041101002</v>
      </c>
      <c r="C58" s="16" t="s">
        <v>448</v>
      </c>
      <c r="D58" s="16" t="s">
        <v>1</v>
      </c>
      <c r="E58" s="16" t="s">
        <v>466</v>
      </c>
      <c r="F58" s="17">
        <v>22</v>
      </c>
      <c r="G58" s="17">
        <v>18</v>
      </c>
      <c r="H58" s="17">
        <v>40</v>
      </c>
      <c r="I58" s="18" t="s">
        <v>812</v>
      </c>
      <c r="J58" s="17">
        <v>12500</v>
      </c>
    </row>
    <row r="59" spans="1:10" ht="22.5" customHeight="1" x14ac:dyDescent="0.25">
      <c r="A59" s="17">
        <v>53</v>
      </c>
      <c r="B59" s="15">
        <v>33041101604</v>
      </c>
      <c r="C59" s="16" t="s">
        <v>448</v>
      </c>
      <c r="D59" s="16" t="s">
        <v>1</v>
      </c>
      <c r="E59" s="16" t="s">
        <v>480</v>
      </c>
      <c r="F59" s="17">
        <v>27</v>
      </c>
      <c r="G59" s="17">
        <v>25</v>
      </c>
      <c r="H59" s="17">
        <v>52</v>
      </c>
      <c r="I59" s="18" t="s">
        <v>812</v>
      </c>
      <c r="J59" s="17">
        <v>12500</v>
      </c>
    </row>
    <row r="60" spans="1:10" ht="22.5" customHeight="1" x14ac:dyDescent="0.25">
      <c r="A60" s="17">
        <v>54</v>
      </c>
      <c r="B60" s="15">
        <v>33041101605</v>
      </c>
      <c r="C60" s="16" t="s">
        <v>448</v>
      </c>
      <c r="D60" s="16" t="s">
        <v>1</v>
      </c>
      <c r="E60" s="16" t="s">
        <v>481</v>
      </c>
      <c r="F60" s="17">
        <v>16</v>
      </c>
      <c r="G60" s="17">
        <v>19</v>
      </c>
      <c r="H60" s="17">
        <v>35</v>
      </c>
      <c r="I60" s="18" t="s">
        <v>812</v>
      </c>
      <c r="J60" s="17">
        <v>12500</v>
      </c>
    </row>
    <row r="61" spans="1:10" ht="22.5" customHeight="1" x14ac:dyDescent="0.25">
      <c r="A61" s="17">
        <v>55</v>
      </c>
      <c r="B61" s="15">
        <v>33041101801</v>
      </c>
      <c r="C61" s="16" t="s">
        <v>448</v>
      </c>
      <c r="D61" s="16" t="s">
        <v>1</v>
      </c>
      <c r="E61" s="16" t="s">
        <v>484</v>
      </c>
      <c r="F61" s="17">
        <v>18</v>
      </c>
      <c r="G61" s="17">
        <v>14</v>
      </c>
      <c r="H61" s="17">
        <v>32</v>
      </c>
      <c r="I61" s="18" t="s">
        <v>812</v>
      </c>
      <c r="J61" s="17">
        <v>12500</v>
      </c>
    </row>
    <row r="62" spans="1:10" ht="22.5" customHeight="1" x14ac:dyDescent="0.25">
      <c r="A62" s="17">
        <v>56</v>
      </c>
      <c r="B62" s="15">
        <v>33041102002</v>
      </c>
      <c r="C62" s="16" t="s">
        <v>448</v>
      </c>
      <c r="D62" s="16" t="s">
        <v>1</v>
      </c>
      <c r="E62" s="16" t="s">
        <v>490</v>
      </c>
      <c r="F62" s="17">
        <v>32</v>
      </c>
      <c r="G62" s="17">
        <v>41</v>
      </c>
      <c r="H62" s="17">
        <v>73</v>
      </c>
      <c r="I62" s="18" t="s">
        <v>812</v>
      </c>
      <c r="J62" s="17">
        <v>12500</v>
      </c>
    </row>
    <row r="63" spans="1:10" ht="22.5" customHeight="1" x14ac:dyDescent="0.25">
      <c r="A63" s="17">
        <v>57</v>
      </c>
      <c r="B63" s="15">
        <v>33041102201</v>
      </c>
      <c r="C63" s="16" t="s">
        <v>448</v>
      </c>
      <c r="D63" s="16" t="s">
        <v>1</v>
      </c>
      <c r="E63" s="16" t="s">
        <v>20</v>
      </c>
      <c r="F63" s="17">
        <v>15</v>
      </c>
      <c r="G63" s="17">
        <v>19</v>
      </c>
      <c r="H63" s="17">
        <v>34</v>
      </c>
      <c r="I63" s="18" t="s">
        <v>812</v>
      </c>
      <c r="J63" s="17">
        <v>12500</v>
      </c>
    </row>
    <row r="64" spans="1:10" ht="22.5" customHeight="1" x14ac:dyDescent="0.25">
      <c r="A64" s="17">
        <v>58</v>
      </c>
      <c r="B64" s="15">
        <v>33041102702</v>
      </c>
      <c r="C64" s="16" t="s">
        <v>448</v>
      </c>
      <c r="D64" s="16" t="s">
        <v>1</v>
      </c>
      <c r="E64" s="16" t="s">
        <v>501</v>
      </c>
      <c r="F64" s="17">
        <v>29</v>
      </c>
      <c r="G64" s="17">
        <v>29</v>
      </c>
      <c r="H64" s="17">
        <v>58</v>
      </c>
      <c r="I64" s="18" t="s">
        <v>812</v>
      </c>
      <c r="J64" s="17">
        <v>12500</v>
      </c>
    </row>
    <row r="65" spans="1:10" ht="22.5" customHeight="1" x14ac:dyDescent="0.25">
      <c r="A65" s="17">
        <v>59</v>
      </c>
      <c r="B65" s="15">
        <v>33041102801</v>
      </c>
      <c r="C65" s="16" t="s">
        <v>448</v>
      </c>
      <c r="D65" s="16" t="s">
        <v>1</v>
      </c>
      <c r="E65" s="16" t="s">
        <v>504</v>
      </c>
      <c r="F65" s="17">
        <v>24</v>
      </c>
      <c r="G65" s="17">
        <v>45</v>
      </c>
      <c r="H65" s="17">
        <v>69</v>
      </c>
      <c r="I65" s="18" t="s">
        <v>812</v>
      </c>
      <c r="J65" s="17">
        <v>12500</v>
      </c>
    </row>
    <row r="66" spans="1:10" ht="22.5" customHeight="1" x14ac:dyDescent="0.25">
      <c r="A66" s="17">
        <v>60</v>
      </c>
      <c r="B66" s="15">
        <v>33041102901</v>
      </c>
      <c r="C66" s="16" t="s">
        <v>448</v>
      </c>
      <c r="D66" s="16" t="s">
        <v>1</v>
      </c>
      <c r="E66" s="16" t="s">
        <v>505</v>
      </c>
      <c r="F66" s="17">
        <v>27</v>
      </c>
      <c r="G66" s="17">
        <v>23</v>
      </c>
      <c r="H66" s="17">
        <v>50</v>
      </c>
      <c r="I66" s="18" t="s">
        <v>812</v>
      </c>
      <c r="J66" s="17">
        <v>12500</v>
      </c>
    </row>
    <row r="67" spans="1:10" ht="22.5" customHeight="1" x14ac:dyDescent="0.25">
      <c r="A67" s="17">
        <v>61</v>
      </c>
      <c r="B67" s="15">
        <v>33041102904</v>
      </c>
      <c r="C67" s="16" t="s">
        <v>448</v>
      </c>
      <c r="D67" s="16" t="s">
        <v>1</v>
      </c>
      <c r="E67" s="16" t="s">
        <v>508</v>
      </c>
      <c r="F67" s="17">
        <v>14</v>
      </c>
      <c r="G67" s="17">
        <v>20</v>
      </c>
      <c r="H67" s="17">
        <v>34</v>
      </c>
      <c r="I67" s="18" t="s">
        <v>812</v>
      </c>
      <c r="J67" s="17">
        <v>12500</v>
      </c>
    </row>
    <row r="68" spans="1:10" ht="22.5" customHeight="1" x14ac:dyDescent="0.25">
      <c r="A68" s="17">
        <v>62</v>
      </c>
      <c r="B68" s="15">
        <v>33041102905</v>
      </c>
      <c r="C68" s="16" t="s">
        <v>448</v>
      </c>
      <c r="D68" s="16" t="s">
        <v>1</v>
      </c>
      <c r="E68" s="16" t="s">
        <v>509</v>
      </c>
      <c r="F68" s="17">
        <v>15</v>
      </c>
      <c r="G68" s="17">
        <v>25</v>
      </c>
      <c r="H68" s="17">
        <v>40</v>
      </c>
      <c r="I68" s="18" t="s">
        <v>812</v>
      </c>
      <c r="J68" s="17">
        <v>12500</v>
      </c>
    </row>
    <row r="69" spans="1:10" ht="22.5" customHeight="1" x14ac:dyDescent="0.25">
      <c r="A69" s="17">
        <v>63</v>
      </c>
      <c r="B69" s="15">
        <v>33041100201</v>
      </c>
      <c r="C69" s="16" t="s">
        <v>448</v>
      </c>
      <c r="D69" s="16" t="s">
        <v>1</v>
      </c>
      <c r="E69" s="16" t="s">
        <v>450</v>
      </c>
      <c r="F69" s="17">
        <v>80</v>
      </c>
      <c r="G69" s="17">
        <v>71</v>
      </c>
      <c r="H69" s="17">
        <v>151</v>
      </c>
      <c r="I69" s="18" t="s">
        <v>813</v>
      </c>
      <c r="J69" s="17">
        <v>25000</v>
      </c>
    </row>
    <row r="70" spans="1:10" ht="22.5" customHeight="1" x14ac:dyDescent="0.25">
      <c r="A70" s="17">
        <v>64</v>
      </c>
      <c r="B70" s="15">
        <v>33041101004</v>
      </c>
      <c r="C70" s="16" t="s">
        <v>448</v>
      </c>
      <c r="D70" s="16" t="s">
        <v>1</v>
      </c>
      <c r="E70" s="16" t="s">
        <v>468</v>
      </c>
      <c r="F70" s="17">
        <v>97</v>
      </c>
      <c r="G70" s="17">
        <v>75</v>
      </c>
      <c r="H70" s="17">
        <v>172</v>
      </c>
      <c r="I70" s="18" t="s">
        <v>813</v>
      </c>
      <c r="J70" s="17">
        <v>25000</v>
      </c>
    </row>
    <row r="71" spans="1:10" ht="22.5" customHeight="1" x14ac:dyDescent="0.25">
      <c r="A71" s="17">
        <v>65</v>
      </c>
      <c r="B71" s="15">
        <v>33041101201</v>
      </c>
      <c r="C71" s="16" t="s">
        <v>448</v>
      </c>
      <c r="D71" s="16" t="s">
        <v>1</v>
      </c>
      <c r="E71" s="16" t="s">
        <v>472</v>
      </c>
      <c r="F71" s="17">
        <v>53</v>
      </c>
      <c r="G71" s="17">
        <v>52</v>
      </c>
      <c r="H71" s="17">
        <v>105</v>
      </c>
      <c r="I71" s="18" t="s">
        <v>813</v>
      </c>
      <c r="J71" s="17">
        <v>25000</v>
      </c>
    </row>
    <row r="72" spans="1:10" ht="22.5" customHeight="1" x14ac:dyDescent="0.25">
      <c r="A72" s="17">
        <v>66</v>
      </c>
      <c r="B72" s="15">
        <v>33041101603</v>
      </c>
      <c r="C72" s="16" t="s">
        <v>448</v>
      </c>
      <c r="D72" s="16" t="s">
        <v>1</v>
      </c>
      <c r="E72" s="16" t="s">
        <v>47</v>
      </c>
      <c r="F72" s="17">
        <v>95</v>
      </c>
      <c r="G72" s="17">
        <v>98</v>
      </c>
      <c r="H72" s="17">
        <v>193</v>
      </c>
      <c r="I72" s="18" t="s">
        <v>813</v>
      </c>
      <c r="J72" s="17">
        <v>25000</v>
      </c>
    </row>
    <row r="73" spans="1:10" ht="22.5" customHeight="1" x14ac:dyDescent="0.25">
      <c r="A73" s="17">
        <v>67</v>
      </c>
      <c r="B73" s="15">
        <v>33041102001</v>
      </c>
      <c r="C73" s="16" t="s">
        <v>448</v>
      </c>
      <c r="D73" s="16" t="s">
        <v>1</v>
      </c>
      <c r="E73" s="16" t="s">
        <v>489</v>
      </c>
      <c r="F73" s="17">
        <v>57</v>
      </c>
      <c r="G73" s="17">
        <v>83</v>
      </c>
      <c r="H73" s="17">
        <v>140</v>
      </c>
      <c r="I73" s="18" t="s">
        <v>813</v>
      </c>
      <c r="J73" s="17">
        <v>25000</v>
      </c>
    </row>
    <row r="74" spans="1:10" ht="22.5" customHeight="1" x14ac:dyDescent="0.25">
      <c r="A74" s="45" t="s">
        <v>0</v>
      </c>
      <c r="B74" s="46"/>
      <c r="C74" s="46"/>
      <c r="D74" s="46"/>
      <c r="E74" s="46"/>
      <c r="F74" s="46"/>
      <c r="G74" s="46"/>
      <c r="H74" s="46"/>
      <c r="I74" s="47"/>
      <c r="J74" s="13">
        <f>SUM(J36:J73)</f>
        <v>410000</v>
      </c>
    </row>
    <row r="75" spans="1:10" ht="22.5" customHeight="1" x14ac:dyDescent="0.25">
      <c r="A75" s="41" t="s">
        <v>801</v>
      </c>
      <c r="B75" s="42"/>
      <c r="C75" s="42"/>
      <c r="D75" s="42"/>
      <c r="E75" s="42"/>
      <c r="F75" s="42"/>
      <c r="G75" s="42"/>
      <c r="H75" s="42"/>
      <c r="I75" s="43"/>
      <c r="J75" s="13">
        <f>J74+J35+J15+J8</f>
        <v>1140000</v>
      </c>
    </row>
    <row r="77" spans="1:10" ht="22.5" customHeight="1" x14ac:dyDescent="0.25">
      <c r="B77" s="13" t="s">
        <v>817</v>
      </c>
      <c r="C77" s="13" t="s">
        <v>818</v>
      </c>
      <c r="D77" s="13" t="s">
        <v>819</v>
      </c>
      <c r="E77" s="13" t="s">
        <v>0</v>
      </c>
    </row>
    <row r="78" spans="1:10" ht="22.5" customHeight="1" x14ac:dyDescent="0.25">
      <c r="B78" s="18" t="s">
        <v>811</v>
      </c>
      <c r="C78" s="17">
        <v>18</v>
      </c>
      <c r="D78" s="17">
        <v>5000</v>
      </c>
      <c r="E78" s="17">
        <f>D78*C78</f>
        <v>90000</v>
      </c>
    </row>
    <row r="79" spans="1:10" ht="22.5" customHeight="1" x14ac:dyDescent="0.25">
      <c r="B79" s="18" t="s">
        <v>812</v>
      </c>
      <c r="C79" s="17">
        <v>24</v>
      </c>
      <c r="D79" s="17">
        <v>12500</v>
      </c>
      <c r="E79" s="17">
        <f t="shared" ref="E79:E82" si="0">D79*C79</f>
        <v>300000</v>
      </c>
    </row>
    <row r="80" spans="1:10" ht="22.5" customHeight="1" x14ac:dyDescent="0.25">
      <c r="B80" s="18" t="s">
        <v>813</v>
      </c>
      <c r="C80" s="17">
        <v>16</v>
      </c>
      <c r="D80" s="17">
        <v>25000</v>
      </c>
      <c r="E80" s="17">
        <f t="shared" si="0"/>
        <v>400000</v>
      </c>
    </row>
    <row r="81" spans="2:10" ht="22.5" customHeight="1" x14ac:dyDescent="0.25">
      <c r="B81" s="18" t="s">
        <v>814</v>
      </c>
      <c r="C81" s="17">
        <v>8</v>
      </c>
      <c r="D81" s="17">
        <v>37500</v>
      </c>
      <c r="E81" s="17">
        <f t="shared" si="0"/>
        <v>300000</v>
      </c>
    </row>
    <row r="82" spans="2:10" ht="22.5" customHeight="1" x14ac:dyDescent="0.25">
      <c r="B82" s="18" t="s">
        <v>820</v>
      </c>
      <c r="C82" s="17">
        <v>1</v>
      </c>
      <c r="D82" s="17">
        <v>50000</v>
      </c>
      <c r="E82" s="17">
        <f t="shared" si="0"/>
        <v>50000</v>
      </c>
    </row>
    <row r="83" spans="2:10" ht="22.5" customHeight="1" x14ac:dyDescent="0.25">
      <c r="B83" s="20" t="s">
        <v>801</v>
      </c>
      <c r="C83" s="13">
        <f>SUM(C78:C82)</f>
        <v>67</v>
      </c>
      <c r="D83" s="20"/>
      <c r="E83" s="13">
        <f>SUM(E78:E82)</f>
        <v>1140000</v>
      </c>
    </row>
    <row r="86" spans="2:10" ht="22.5" customHeight="1" x14ac:dyDescent="0.25">
      <c r="F86" s="39" t="s">
        <v>825</v>
      </c>
      <c r="G86" s="39"/>
      <c r="H86" s="39"/>
      <c r="I86" s="39"/>
      <c r="J86" s="39"/>
    </row>
    <row r="87" spans="2:10" ht="22.5" customHeight="1" x14ac:dyDescent="0.25">
      <c r="E87" s="21"/>
      <c r="F87" s="39" t="s">
        <v>823</v>
      </c>
      <c r="G87" s="39"/>
      <c r="H87" s="39"/>
      <c r="I87" s="39"/>
      <c r="J87" s="39"/>
    </row>
    <row r="88" spans="2:10" ht="22.5" customHeight="1" x14ac:dyDescent="0.25">
      <c r="H88" s="11"/>
    </row>
  </sheetData>
  <sortState ref="B4:J70">
    <sortCondition ref="C4:C70"/>
    <sortCondition ref="D4:D70"/>
  </sortState>
  <mergeCells count="9">
    <mergeCell ref="A75:I75"/>
    <mergeCell ref="A1:J1"/>
    <mergeCell ref="A2:J2"/>
    <mergeCell ref="F86:J86"/>
    <mergeCell ref="F87:J87"/>
    <mergeCell ref="A8:I8"/>
    <mergeCell ref="A15:I15"/>
    <mergeCell ref="A35:I35"/>
    <mergeCell ref="A74:I74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104" workbookViewId="0">
      <selection activeCell="A127" sqref="A127:I127"/>
    </sheetView>
  </sheetViews>
  <sheetFormatPr defaultRowHeight="12.75" x14ac:dyDescent="0.25"/>
  <cols>
    <col min="1" max="1" width="3.5" style="12" bestFit="1" customWidth="1"/>
    <col min="2" max="2" width="12.25" style="12" customWidth="1"/>
    <col min="3" max="3" width="11" style="19" bestFit="1" customWidth="1"/>
    <col min="4" max="4" width="19.5" style="19" bestFit="1" customWidth="1"/>
    <col min="5" max="5" width="31.5" style="19" bestFit="1" customWidth="1"/>
    <col min="6" max="6" width="4.625" style="12" bestFit="1" customWidth="1"/>
    <col min="7" max="7" width="4.5" style="12" bestFit="1" customWidth="1"/>
    <col min="8" max="8" width="4.875" style="12" bestFit="1" customWidth="1"/>
    <col min="9" max="9" width="8.5" style="12" bestFit="1" customWidth="1"/>
    <col min="10" max="10" width="8.125" style="12" customWidth="1"/>
    <col min="11" max="16384" width="9" style="12"/>
  </cols>
  <sheetData>
    <row r="1" spans="1:10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25.5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x14ac:dyDescent="0.25">
      <c r="A4" s="17">
        <v>1</v>
      </c>
      <c r="B4" s="15">
        <v>33040401407</v>
      </c>
      <c r="C4" s="16" t="s">
        <v>513</v>
      </c>
      <c r="D4" s="16" t="s">
        <v>2</v>
      </c>
      <c r="E4" s="16" t="s">
        <v>542</v>
      </c>
      <c r="F4" s="17">
        <v>45</v>
      </c>
      <c r="G4" s="17">
        <v>59</v>
      </c>
      <c r="H4" s="17">
        <v>104</v>
      </c>
      <c r="I4" s="18" t="s">
        <v>813</v>
      </c>
      <c r="J4" s="17">
        <v>25000</v>
      </c>
    </row>
    <row r="5" spans="1:10" x14ac:dyDescent="0.25">
      <c r="A5" s="17">
        <v>2</v>
      </c>
      <c r="B5" s="15">
        <v>33041301503</v>
      </c>
      <c r="C5" s="16" t="s">
        <v>513</v>
      </c>
      <c r="D5" s="16" t="s">
        <v>2</v>
      </c>
      <c r="E5" s="16" t="s">
        <v>607</v>
      </c>
      <c r="F5" s="17">
        <v>125</v>
      </c>
      <c r="G5" s="17">
        <v>78</v>
      </c>
      <c r="H5" s="17">
        <v>203</v>
      </c>
      <c r="I5" s="18" t="s">
        <v>813</v>
      </c>
      <c r="J5" s="17">
        <v>25000</v>
      </c>
    </row>
    <row r="6" spans="1:10" x14ac:dyDescent="0.25">
      <c r="A6" s="45" t="s">
        <v>0</v>
      </c>
      <c r="B6" s="46"/>
      <c r="C6" s="46"/>
      <c r="D6" s="46"/>
      <c r="E6" s="46"/>
      <c r="F6" s="46"/>
      <c r="G6" s="46"/>
      <c r="H6" s="46"/>
      <c r="I6" s="47"/>
      <c r="J6" s="13">
        <f>SUM(J4:J5)</f>
        <v>50000</v>
      </c>
    </row>
    <row r="7" spans="1:10" x14ac:dyDescent="0.25">
      <c r="A7" s="17">
        <v>3</v>
      </c>
      <c r="B7" s="15">
        <v>33040400510</v>
      </c>
      <c r="C7" s="16" t="s">
        <v>513</v>
      </c>
      <c r="D7" s="16" t="s">
        <v>4</v>
      </c>
      <c r="E7" s="16" t="s">
        <v>522</v>
      </c>
      <c r="F7" s="17">
        <v>0</v>
      </c>
      <c r="G7" s="17">
        <v>688</v>
      </c>
      <c r="H7" s="17">
        <v>688</v>
      </c>
      <c r="I7" s="18" t="s">
        <v>814</v>
      </c>
      <c r="J7" s="17">
        <v>37500</v>
      </c>
    </row>
    <row r="8" spans="1:10" x14ac:dyDescent="0.25">
      <c r="A8" s="17">
        <v>4</v>
      </c>
      <c r="B8" s="15">
        <v>33040400512</v>
      </c>
      <c r="C8" s="16" t="s">
        <v>513</v>
      </c>
      <c r="D8" s="16" t="s">
        <v>4</v>
      </c>
      <c r="E8" s="16" t="s">
        <v>523</v>
      </c>
      <c r="F8" s="17">
        <v>673</v>
      </c>
      <c r="G8" s="17">
        <v>0</v>
      </c>
      <c r="H8" s="17">
        <v>673</v>
      </c>
      <c r="I8" s="18" t="s">
        <v>814</v>
      </c>
      <c r="J8" s="17">
        <v>37500</v>
      </c>
    </row>
    <row r="9" spans="1:10" x14ac:dyDescent="0.25">
      <c r="A9" s="17">
        <v>5</v>
      </c>
      <c r="B9" s="15">
        <v>33040401003</v>
      </c>
      <c r="C9" s="16" t="s">
        <v>513</v>
      </c>
      <c r="D9" s="16" t="s">
        <v>4</v>
      </c>
      <c r="E9" s="16" t="s">
        <v>532</v>
      </c>
      <c r="F9" s="17">
        <v>286</v>
      </c>
      <c r="G9" s="17">
        <v>248</v>
      </c>
      <c r="H9" s="17">
        <v>534</v>
      </c>
      <c r="I9" s="18" t="s">
        <v>814</v>
      </c>
      <c r="J9" s="17">
        <v>37500</v>
      </c>
    </row>
    <row r="10" spans="1:10" x14ac:dyDescent="0.25">
      <c r="A10" s="17">
        <v>6</v>
      </c>
      <c r="B10" s="15">
        <v>33040401608</v>
      </c>
      <c r="C10" s="16" t="s">
        <v>513</v>
      </c>
      <c r="D10" s="16" t="s">
        <v>4</v>
      </c>
      <c r="E10" s="16" t="s">
        <v>550</v>
      </c>
      <c r="F10" s="17">
        <v>361</v>
      </c>
      <c r="G10" s="17">
        <v>334</v>
      </c>
      <c r="H10" s="17">
        <v>695</v>
      </c>
      <c r="I10" s="18" t="s">
        <v>814</v>
      </c>
      <c r="J10" s="17">
        <v>37500</v>
      </c>
    </row>
    <row r="11" spans="1:10" x14ac:dyDescent="0.25">
      <c r="A11" s="17">
        <v>7</v>
      </c>
      <c r="B11" s="15">
        <v>33041300405</v>
      </c>
      <c r="C11" s="16" t="s">
        <v>513</v>
      </c>
      <c r="D11" s="16" t="s">
        <v>4</v>
      </c>
      <c r="E11" s="16" t="s">
        <v>570</v>
      </c>
      <c r="F11" s="17">
        <v>237</v>
      </c>
      <c r="G11" s="17">
        <v>191</v>
      </c>
      <c r="H11" s="17">
        <v>428</v>
      </c>
      <c r="I11" s="18" t="s">
        <v>814</v>
      </c>
      <c r="J11" s="17">
        <v>37500</v>
      </c>
    </row>
    <row r="12" spans="1:10" x14ac:dyDescent="0.25">
      <c r="A12" s="17">
        <v>8</v>
      </c>
      <c r="B12" s="15">
        <v>33041300718</v>
      </c>
      <c r="C12" s="16" t="s">
        <v>513</v>
      </c>
      <c r="D12" s="16" t="s">
        <v>4</v>
      </c>
      <c r="E12" s="16" t="s">
        <v>582</v>
      </c>
      <c r="F12" s="17">
        <v>967</v>
      </c>
      <c r="G12" s="17">
        <v>0</v>
      </c>
      <c r="H12" s="17">
        <v>967</v>
      </c>
      <c r="I12" s="18" t="s">
        <v>814</v>
      </c>
      <c r="J12" s="17">
        <v>37500</v>
      </c>
    </row>
    <row r="13" spans="1:10" x14ac:dyDescent="0.25">
      <c r="A13" s="17">
        <v>9</v>
      </c>
      <c r="B13" s="15">
        <v>33041300902</v>
      </c>
      <c r="C13" s="16" t="s">
        <v>513</v>
      </c>
      <c r="D13" s="16" t="s">
        <v>4</v>
      </c>
      <c r="E13" s="16" t="s">
        <v>588</v>
      </c>
      <c r="F13" s="17">
        <v>282</v>
      </c>
      <c r="G13" s="17">
        <v>268</v>
      </c>
      <c r="H13" s="17">
        <v>550</v>
      </c>
      <c r="I13" s="18" t="s">
        <v>814</v>
      </c>
      <c r="J13" s="17">
        <v>37500</v>
      </c>
    </row>
    <row r="14" spans="1:10" x14ac:dyDescent="0.25">
      <c r="A14" s="17">
        <v>10</v>
      </c>
      <c r="B14" s="15">
        <v>33041301202</v>
      </c>
      <c r="C14" s="16" t="s">
        <v>513</v>
      </c>
      <c r="D14" s="16" t="s">
        <v>4</v>
      </c>
      <c r="E14" s="16" t="s">
        <v>592</v>
      </c>
      <c r="F14" s="17">
        <v>0</v>
      </c>
      <c r="G14" s="17">
        <v>622</v>
      </c>
      <c r="H14" s="17">
        <v>622</v>
      </c>
      <c r="I14" s="18" t="s">
        <v>814</v>
      </c>
      <c r="J14" s="17">
        <v>37500</v>
      </c>
    </row>
    <row r="15" spans="1:10" ht="25.5" x14ac:dyDescent="0.25">
      <c r="A15" s="17">
        <v>11</v>
      </c>
      <c r="B15" s="15">
        <v>33041301203</v>
      </c>
      <c r="C15" s="16" t="s">
        <v>513</v>
      </c>
      <c r="D15" s="16" t="s">
        <v>4</v>
      </c>
      <c r="E15" s="16" t="s">
        <v>593</v>
      </c>
      <c r="F15" s="17">
        <v>823</v>
      </c>
      <c r="G15" s="17">
        <v>0</v>
      </c>
      <c r="H15" s="17">
        <v>823</v>
      </c>
      <c r="I15" s="18" t="s">
        <v>814</v>
      </c>
      <c r="J15" s="17">
        <v>37500</v>
      </c>
    </row>
    <row r="16" spans="1:10" x14ac:dyDescent="0.25">
      <c r="A16" s="17">
        <v>12</v>
      </c>
      <c r="B16" s="15">
        <v>33041301405</v>
      </c>
      <c r="C16" s="16" t="s">
        <v>513</v>
      </c>
      <c r="D16" s="16" t="s">
        <v>4</v>
      </c>
      <c r="E16" s="16" t="s">
        <v>605</v>
      </c>
      <c r="F16" s="17">
        <v>223</v>
      </c>
      <c r="G16" s="17">
        <v>193</v>
      </c>
      <c r="H16" s="17">
        <v>416</v>
      </c>
      <c r="I16" s="18" t="s">
        <v>814</v>
      </c>
      <c r="J16" s="17">
        <v>37500</v>
      </c>
    </row>
    <row r="17" spans="1:10" x14ac:dyDescent="0.25">
      <c r="A17" s="17">
        <v>13</v>
      </c>
      <c r="B17" s="15">
        <v>33041301804</v>
      </c>
      <c r="C17" s="16" t="s">
        <v>513</v>
      </c>
      <c r="D17" s="16" t="s">
        <v>4</v>
      </c>
      <c r="E17" s="16" t="s">
        <v>615</v>
      </c>
      <c r="F17" s="17">
        <v>231</v>
      </c>
      <c r="G17" s="17">
        <v>212</v>
      </c>
      <c r="H17" s="17">
        <v>443</v>
      </c>
      <c r="I17" s="18" t="s">
        <v>814</v>
      </c>
      <c r="J17" s="17">
        <v>37500</v>
      </c>
    </row>
    <row r="18" spans="1:10" x14ac:dyDescent="0.25">
      <c r="A18" s="17">
        <v>14</v>
      </c>
      <c r="B18" s="15">
        <v>33041302202</v>
      </c>
      <c r="C18" s="16" t="s">
        <v>513</v>
      </c>
      <c r="D18" s="16" t="s">
        <v>4</v>
      </c>
      <c r="E18" s="16" t="s">
        <v>619</v>
      </c>
      <c r="F18" s="17">
        <v>307</v>
      </c>
      <c r="G18" s="17">
        <v>362</v>
      </c>
      <c r="H18" s="17">
        <v>669</v>
      </c>
      <c r="I18" s="18" t="s">
        <v>814</v>
      </c>
      <c r="J18" s="17">
        <v>37500</v>
      </c>
    </row>
    <row r="19" spans="1:10" x14ac:dyDescent="0.25">
      <c r="A19" s="17">
        <v>15</v>
      </c>
      <c r="B19" s="15">
        <v>33041302702</v>
      </c>
      <c r="C19" s="16" t="s">
        <v>513</v>
      </c>
      <c r="D19" s="16" t="s">
        <v>4</v>
      </c>
      <c r="E19" s="16" t="s">
        <v>629</v>
      </c>
      <c r="F19" s="17">
        <v>0</v>
      </c>
      <c r="G19" s="17">
        <v>549</v>
      </c>
      <c r="H19" s="17">
        <v>549</v>
      </c>
      <c r="I19" s="18" t="s">
        <v>814</v>
      </c>
      <c r="J19" s="17">
        <v>37500</v>
      </c>
    </row>
    <row r="20" spans="1:10" x14ac:dyDescent="0.25">
      <c r="A20" s="17">
        <v>16</v>
      </c>
      <c r="B20" s="15">
        <v>33041302703</v>
      </c>
      <c r="C20" s="16" t="s">
        <v>513</v>
      </c>
      <c r="D20" s="16" t="s">
        <v>4</v>
      </c>
      <c r="E20" s="16" t="s">
        <v>630</v>
      </c>
      <c r="F20" s="17">
        <v>324</v>
      </c>
      <c r="G20" s="17">
        <v>0</v>
      </c>
      <c r="H20" s="17">
        <v>324</v>
      </c>
      <c r="I20" s="18" t="s">
        <v>814</v>
      </c>
      <c r="J20" s="17">
        <v>37500</v>
      </c>
    </row>
    <row r="21" spans="1:10" x14ac:dyDescent="0.25">
      <c r="A21" s="17">
        <v>17</v>
      </c>
      <c r="B21" s="15">
        <v>33041300713</v>
      </c>
      <c r="C21" s="16" t="s">
        <v>513</v>
      </c>
      <c r="D21" s="16" t="s">
        <v>4</v>
      </c>
      <c r="E21" s="16" t="s">
        <v>581</v>
      </c>
      <c r="F21" s="17">
        <v>0</v>
      </c>
      <c r="G21" s="17">
        <v>1442</v>
      </c>
      <c r="H21" s="17">
        <v>1442</v>
      </c>
      <c r="I21" s="17" t="s">
        <v>815</v>
      </c>
      <c r="J21" s="17">
        <v>50000</v>
      </c>
    </row>
    <row r="22" spans="1:10" x14ac:dyDescent="0.25">
      <c r="A22" s="45" t="s">
        <v>0</v>
      </c>
      <c r="B22" s="46"/>
      <c r="C22" s="46"/>
      <c r="D22" s="46"/>
      <c r="E22" s="46"/>
      <c r="F22" s="46"/>
      <c r="G22" s="46"/>
      <c r="H22" s="46"/>
      <c r="I22" s="47"/>
      <c r="J22" s="13">
        <f>SUM(J7:J21)</f>
        <v>575000</v>
      </c>
    </row>
    <row r="23" spans="1:10" x14ac:dyDescent="0.25">
      <c r="A23" s="17">
        <v>18</v>
      </c>
      <c r="B23" s="15">
        <v>33041301703</v>
      </c>
      <c r="C23" s="16" t="s">
        <v>513</v>
      </c>
      <c r="D23" s="16" t="s">
        <v>3</v>
      </c>
      <c r="E23" s="16" t="s">
        <v>612</v>
      </c>
      <c r="F23" s="17">
        <v>16</v>
      </c>
      <c r="G23" s="17">
        <v>13</v>
      </c>
      <c r="H23" s="17">
        <v>29</v>
      </c>
      <c r="I23" s="24" t="s">
        <v>811</v>
      </c>
      <c r="J23" s="17">
        <v>5000</v>
      </c>
    </row>
    <row r="24" spans="1:10" x14ac:dyDescent="0.25">
      <c r="A24" s="17">
        <v>19</v>
      </c>
      <c r="B24" s="15">
        <v>33040400508</v>
      </c>
      <c r="C24" s="16" t="s">
        <v>513</v>
      </c>
      <c r="D24" s="16" t="s">
        <v>3</v>
      </c>
      <c r="E24" s="16" t="s">
        <v>521</v>
      </c>
      <c r="F24" s="17">
        <v>26</v>
      </c>
      <c r="G24" s="17">
        <v>38</v>
      </c>
      <c r="H24" s="17">
        <v>64</v>
      </c>
      <c r="I24" s="18" t="s">
        <v>812</v>
      </c>
      <c r="J24" s="17">
        <v>12500</v>
      </c>
    </row>
    <row r="25" spans="1:10" x14ac:dyDescent="0.25">
      <c r="A25" s="17">
        <v>20</v>
      </c>
      <c r="B25" s="15">
        <v>33040400601</v>
      </c>
      <c r="C25" s="16" t="s">
        <v>513</v>
      </c>
      <c r="D25" s="16" t="s">
        <v>3</v>
      </c>
      <c r="E25" s="16" t="s">
        <v>524</v>
      </c>
      <c r="F25" s="17">
        <v>33</v>
      </c>
      <c r="G25" s="17">
        <v>37</v>
      </c>
      <c r="H25" s="17">
        <v>70</v>
      </c>
      <c r="I25" s="18" t="s">
        <v>812</v>
      </c>
      <c r="J25" s="17">
        <v>12500</v>
      </c>
    </row>
    <row r="26" spans="1:10" x14ac:dyDescent="0.25">
      <c r="A26" s="17">
        <v>21</v>
      </c>
      <c r="B26" s="15">
        <v>33040400702</v>
      </c>
      <c r="C26" s="16" t="s">
        <v>513</v>
      </c>
      <c r="D26" s="16" t="s">
        <v>3</v>
      </c>
      <c r="E26" s="16" t="s">
        <v>525</v>
      </c>
      <c r="F26" s="17">
        <v>25</v>
      </c>
      <c r="G26" s="17">
        <v>22</v>
      </c>
      <c r="H26" s="17">
        <v>47</v>
      </c>
      <c r="I26" s="18" t="s">
        <v>812</v>
      </c>
      <c r="J26" s="17">
        <v>12500</v>
      </c>
    </row>
    <row r="27" spans="1:10" x14ac:dyDescent="0.25">
      <c r="A27" s="17">
        <v>22</v>
      </c>
      <c r="B27" s="15">
        <v>33040400905</v>
      </c>
      <c r="C27" s="16" t="s">
        <v>513</v>
      </c>
      <c r="D27" s="16" t="s">
        <v>3</v>
      </c>
      <c r="E27" s="16" t="s">
        <v>531</v>
      </c>
      <c r="F27" s="17">
        <v>30</v>
      </c>
      <c r="G27" s="17">
        <v>33</v>
      </c>
      <c r="H27" s="17">
        <v>63</v>
      </c>
      <c r="I27" s="18" t="s">
        <v>812</v>
      </c>
      <c r="J27" s="17">
        <v>12500</v>
      </c>
    </row>
    <row r="28" spans="1:10" x14ac:dyDescent="0.25">
      <c r="A28" s="17">
        <v>23</v>
      </c>
      <c r="B28" s="15">
        <v>33040401201</v>
      </c>
      <c r="C28" s="16" t="s">
        <v>513</v>
      </c>
      <c r="D28" s="16" t="s">
        <v>3</v>
      </c>
      <c r="E28" s="16" t="s">
        <v>535</v>
      </c>
      <c r="F28" s="17">
        <v>17</v>
      </c>
      <c r="G28" s="17">
        <v>26</v>
      </c>
      <c r="H28" s="17">
        <v>43</v>
      </c>
      <c r="I28" s="18" t="s">
        <v>812</v>
      </c>
      <c r="J28" s="17">
        <v>12500</v>
      </c>
    </row>
    <row r="29" spans="1:10" x14ac:dyDescent="0.25">
      <c r="A29" s="17">
        <v>24</v>
      </c>
      <c r="B29" s="15">
        <v>33040401405</v>
      </c>
      <c r="C29" s="16" t="s">
        <v>513</v>
      </c>
      <c r="D29" s="16" t="s">
        <v>3</v>
      </c>
      <c r="E29" s="16" t="s">
        <v>540</v>
      </c>
      <c r="F29" s="17">
        <v>25</v>
      </c>
      <c r="G29" s="17">
        <v>32</v>
      </c>
      <c r="H29" s="17">
        <v>57</v>
      </c>
      <c r="I29" s="18" t="s">
        <v>812</v>
      </c>
      <c r="J29" s="17">
        <v>12500</v>
      </c>
    </row>
    <row r="30" spans="1:10" x14ac:dyDescent="0.25">
      <c r="A30" s="17">
        <v>25</v>
      </c>
      <c r="B30" s="15">
        <v>33040401406</v>
      </c>
      <c r="C30" s="16" t="s">
        <v>513</v>
      </c>
      <c r="D30" s="16" t="s">
        <v>3</v>
      </c>
      <c r="E30" s="16" t="s">
        <v>541</v>
      </c>
      <c r="F30" s="17">
        <v>29</v>
      </c>
      <c r="G30" s="17">
        <v>28</v>
      </c>
      <c r="H30" s="17">
        <v>57</v>
      </c>
      <c r="I30" s="18" t="s">
        <v>812</v>
      </c>
      <c r="J30" s="17">
        <v>12500</v>
      </c>
    </row>
    <row r="31" spans="1:10" x14ac:dyDescent="0.25">
      <c r="A31" s="17">
        <v>26</v>
      </c>
      <c r="B31" s="15">
        <v>33040401903</v>
      </c>
      <c r="C31" s="16" t="s">
        <v>513</v>
      </c>
      <c r="D31" s="16" t="s">
        <v>3</v>
      </c>
      <c r="E31" s="16" t="s">
        <v>557</v>
      </c>
      <c r="F31" s="17">
        <v>21</v>
      </c>
      <c r="G31" s="17">
        <v>22</v>
      </c>
      <c r="H31" s="17">
        <v>43</v>
      </c>
      <c r="I31" s="18" t="s">
        <v>812</v>
      </c>
      <c r="J31" s="17">
        <v>12500</v>
      </c>
    </row>
    <row r="32" spans="1:10" x14ac:dyDescent="0.25">
      <c r="A32" s="17">
        <v>27</v>
      </c>
      <c r="B32" s="15">
        <v>33041300404</v>
      </c>
      <c r="C32" s="16" t="s">
        <v>513</v>
      </c>
      <c r="D32" s="16" t="s">
        <v>3</v>
      </c>
      <c r="E32" s="16" t="s">
        <v>569</v>
      </c>
      <c r="F32" s="17">
        <v>29</v>
      </c>
      <c r="G32" s="17">
        <v>21</v>
      </c>
      <c r="H32" s="17">
        <v>50</v>
      </c>
      <c r="I32" s="18" t="s">
        <v>812</v>
      </c>
      <c r="J32" s="17">
        <v>12500</v>
      </c>
    </row>
    <row r="33" spans="1:10" x14ac:dyDescent="0.25">
      <c r="A33" s="17">
        <v>28</v>
      </c>
      <c r="B33" s="15">
        <v>33041301301</v>
      </c>
      <c r="C33" s="16" t="s">
        <v>513</v>
      </c>
      <c r="D33" s="16" t="s">
        <v>3</v>
      </c>
      <c r="E33" s="16" t="s">
        <v>594</v>
      </c>
      <c r="F33" s="17">
        <v>37</v>
      </c>
      <c r="G33" s="17">
        <v>33</v>
      </c>
      <c r="H33" s="17">
        <v>70</v>
      </c>
      <c r="I33" s="18" t="s">
        <v>812</v>
      </c>
      <c r="J33" s="17">
        <v>12500</v>
      </c>
    </row>
    <row r="34" spans="1:10" x14ac:dyDescent="0.25">
      <c r="A34" s="17">
        <v>29</v>
      </c>
      <c r="B34" s="15">
        <v>33041301403</v>
      </c>
      <c r="C34" s="16" t="s">
        <v>513</v>
      </c>
      <c r="D34" s="16" t="s">
        <v>3</v>
      </c>
      <c r="E34" s="16" t="s">
        <v>604</v>
      </c>
      <c r="F34" s="17">
        <v>34</v>
      </c>
      <c r="G34" s="17">
        <v>31</v>
      </c>
      <c r="H34" s="17">
        <v>65</v>
      </c>
      <c r="I34" s="18" t="s">
        <v>812</v>
      </c>
      <c r="J34" s="17">
        <v>12500</v>
      </c>
    </row>
    <row r="35" spans="1:10" x14ac:dyDescent="0.25">
      <c r="A35" s="17">
        <v>30</v>
      </c>
      <c r="B35" s="15">
        <v>33041301504</v>
      </c>
      <c r="C35" s="16" t="s">
        <v>513</v>
      </c>
      <c r="D35" s="16" t="s">
        <v>3</v>
      </c>
      <c r="E35" s="16" t="s">
        <v>608</v>
      </c>
      <c r="F35" s="17">
        <v>25</v>
      </c>
      <c r="G35" s="17">
        <v>37</v>
      </c>
      <c r="H35" s="17">
        <v>62</v>
      </c>
      <c r="I35" s="18" t="s">
        <v>812</v>
      </c>
      <c r="J35" s="17">
        <v>12500</v>
      </c>
    </row>
    <row r="36" spans="1:10" x14ac:dyDescent="0.25">
      <c r="A36" s="17">
        <v>31</v>
      </c>
      <c r="B36" s="15">
        <v>33041302502</v>
      </c>
      <c r="C36" s="16" t="s">
        <v>513</v>
      </c>
      <c r="D36" s="16" t="s">
        <v>3</v>
      </c>
      <c r="E36" s="16" t="s">
        <v>625</v>
      </c>
      <c r="F36" s="17">
        <v>23</v>
      </c>
      <c r="G36" s="17">
        <v>30</v>
      </c>
      <c r="H36" s="17">
        <v>53</v>
      </c>
      <c r="I36" s="18" t="s">
        <v>812</v>
      </c>
      <c r="J36" s="17">
        <v>12500</v>
      </c>
    </row>
    <row r="37" spans="1:10" x14ac:dyDescent="0.25">
      <c r="A37" s="17">
        <v>32</v>
      </c>
      <c r="B37" s="15">
        <v>33040400201</v>
      </c>
      <c r="C37" s="16" t="s">
        <v>513</v>
      </c>
      <c r="D37" s="16" t="s">
        <v>3</v>
      </c>
      <c r="E37" s="16" t="s">
        <v>34</v>
      </c>
      <c r="F37" s="17">
        <v>59</v>
      </c>
      <c r="G37" s="17">
        <v>43</v>
      </c>
      <c r="H37" s="17">
        <v>102</v>
      </c>
      <c r="I37" s="18" t="s">
        <v>813</v>
      </c>
      <c r="J37" s="17">
        <v>25000</v>
      </c>
    </row>
    <row r="38" spans="1:10" x14ac:dyDescent="0.25">
      <c r="A38" s="17">
        <v>33</v>
      </c>
      <c r="B38" s="15">
        <v>33040400803</v>
      </c>
      <c r="C38" s="16" t="s">
        <v>513</v>
      </c>
      <c r="D38" s="16" t="s">
        <v>3</v>
      </c>
      <c r="E38" s="16" t="s">
        <v>527</v>
      </c>
      <c r="F38" s="17">
        <v>53</v>
      </c>
      <c r="G38" s="17">
        <v>51</v>
      </c>
      <c r="H38" s="17">
        <v>104</v>
      </c>
      <c r="I38" s="18" t="s">
        <v>813</v>
      </c>
      <c r="J38" s="17">
        <v>25000</v>
      </c>
    </row>
    <row r="39" spans="1:10" x14ac:dyDescent="0.25">
      <c r="A39" s="17">
        <v>34</v>
      </c>
      <c r="B39" s="15">
        <v>33040401501</v>
      </c>
      <c r="C39" s="16" t="s">
        <v>513</v>
      </c>
      <c r="D39" s="16" t="s">
        <v>3</v>
      </c>
      <c r="E39" s="16" t="s">
        <v>543</v>
      </c>
      <c r="F39" s="17">
        <v>84</v>
      </c>
      <c r="G39" s="17">
        <v>105</v>
      </c>
      <c r="H39" s="17">
        <v>189</v>
      </c>
      <c r="I39" s="18" t="s">
        <v>813</v>
      </c>
      <c r="J39" s="17">
        <v>25000</v>
      </c>
    </row>
    <row r="40" spans="1:10" x14ac:dyDescent="0.25">
      <c r="A40" s="17">
        <v>35</v>
      </c>
      <c r="B40" s="15">
        <v>33040401605</v>
      </c>
      <c r="C40" s="16" t="s">
        <v>513</v>
      </c>
      <c r="D40" s="16" t="s">
        <v>3</v>
      </c>
      <c r="E40" s="16" t="s">
        <v>549</v>
      </c>
      <c r="F40" s="17">
        <v>111</v>
      </c>
      <c r="G40" s="17">
        <v>114</v>
      </c>
      <c r="H40" s="17">
        <v>225</v>
      </c>
      <c r="I40" s="18" t="s">
        <v>813</v>
      </c>
      <c r="J40" s="17">
        <v>25000</v>
      </c>
    </row>
    <row r="41" spans="1:10" x14ac:dyDescent="0.25">
      <c r="A41" s="17">
        <v>36</v>
      </c>
      <c r="B41" s="15">
        <v>33041300501</v>
      </c>
      <c r="C41" s="16" t="s">
        <v>513</v>
      </c>
      <c r="D41" s="16" t="s">
        <v>3</v>
      </c>
      <c r="E41" s="16" t="s">
        <v>572</v>
      </c>
      <c r="F41" s="17">
        <v>111</v>
      </c>
      <c r="G41" s="17">
        <v>99</v>
      </c>
      <c r="H41" s="17">
        <v>210</v>
      </c>
      <c r="I41" s="18" t="s">
        <v>813</v>
      </c>
      <c r="J41" s="17">
        <v>25000</v>
      </c>
    </row>
    <row r="42" spans="1:10" x14ac:dyDescent="0.25">
      <c r="A42" s="17">
        <v>37</v>
      </c>
      <c r="B42" s="15">
        <v>33041300603</v>
      </c>
      <c r="C42" s="16" t="s">
        <v>513</v>
      </c>
      <c r="D42" s="16" t="s">
        <v>3</v>
      </c>
      <c r="E42" s="16" t="s">
        <v>574</v>
      </c>
      <c r="F42" s="17">
        <v>119</v>
      </c>
      <c r="G42" s="17">
        <v>89</v>
      </c>
      <c r="H42" s="17">
        <v>208</v>
      </c>
      <c r="I42" s="18" t="s">
        <v>813</v>
      </c>
      <c r="J42" s="17">
        <v>25000</v>
      </c>
    </row>
    <row r="43" spans="1:10" x14ac:dyDescent="0.25">
      <c r="A43" s="17">
        <v>38</v>
      </c>
      <c r="B43" s="15">
        <v>33041300707</v>
      </c>
      <c r="C43" s="16" t="s">
        <v>513</v>
      </c>
      <c r="D43" s="16" t="s">
        <v>3</v>
      </c>
      <c r="E43" s="16" t="s">
        <v>579</v>
      </c>
      <c r="F43" s="17">
        <v>73</v>
      </c>
      <c r="G43" s="17">
        <v>81</v>
      </c>
      <c r="H43" s="17">
        <v>154</v>
      </c>
      <c r="I43" s="18" t="s">
        <v>813</v>
      </c>
      <c r="J43" s="17">
        <v>25000</v>
      </c>
    </row>
    <row r="44" spans="1:10" x14ac:dyDescent="0.25">
      <c r="A44" s="17">
        <v>39</v>
      </c>
      <c r="B44" s="15">
        <v>33041300708</v>
      </c>
      <c r="C44" s="16" t="s">
        <v>513</v>
      </c>
      <c r="D44" s="16" t="s">
        <v>3</v>
      </c>
      <c r="E44" s="16" t="s">
        <v>580</v>
      </c>
      <c r="F44" s="17">
        <v>59</v>
      </c>
      <c r="G44" s="17">
        <v>50</v>
      </c>
      <c r="H44" s="17">
        <v>109</v>
      </c>
      <c r="I44" s="18" t="s">
        <v>813</v>
      </c>
      <c r="J44" s="17">
        <v>25000</v>
      </c>
    </row>
    <row r="45" spans="1:10" x14ac:dyDescent="0.25">
      <c r="A45" s="17">
        <v>40</v>
      </c>
      <c r="B45" s="15">
        <v>33041300801</v>
      </c>
      <c r="C45" s="16" t="s">
        <v>513</v>
      </c>
      <c r="D45" s="16" t="s">
        <v>3</v>
      </c>
      <c r="E45" s="16" t="s">
        <v>583</v>
      </c>
      <c r="F45" s="17">
        <v>115</v>
      </c>
      <c r="G45" s="17">
        <v>109</v>
      </c>
      <c r="H45" s="17">
        <v>224</v>
      </c>
      <c r="I45" s="18" t="s">
        <v>813</v>
      </c>
      <c r="J45" s="17">
        <v>25000</v>
      </c>
    </row>
    <row r="46" spans="1:10" x14ac:dyDescent="0.25">
      <c r="A46" s="17">
        <v>41</v>
      </c>
      <c r="B46" s="15">
        <v>33041300803</v>
      </c>
      <c r="C46" s="16" t="s">
        <v>513</v>
      </c>
      <c r="D46" s="16" t="s">
        <v>3</v>
      </c>
      <c r="E46" s="16" t="s">
        <v>584</v>
      </c>
      <c r="F46" s="17">
        <v>91</v>
      </c>
      <c r="G46" s="17">
        <v>90</v>
      </c>
      <c r="H46" s="17">
        <v>181</v>
      </c>
      <c r="I46" s="18" t="s">
        <v>813</v>
      </c>
      <c r="J46" s="17">
        <v>25000</v>
      </c>
    </row>
    <row r="47" spans="1:10" x14ac:dyDescent="0.25">
      <c r="A47" s="17">
        <v>42</v>
      </c>
      <c r="B47" s="15">
        <v>33041300804</v>
      </c>
      <c r="C47" s="16" t="s">
        <v>513</v>
      </c>
      <c r="D47" s="16" t="s">
        <v>3</v>
      </c>
      <c r="E47" s="16" t="s">
        <v>585</v>
      </c>
      <c r="F47" s="17">
        <v>71</v>
      </c>
      <c r="G47" s="17">
        <v>54</v>
      </c>
      <c r="H47" s="17">
        <v>125</v>
      </c>
      <c r="I47" s="18" t="s">
        <v>813</v>
      </c>
      <c r="J47" s="17">
        <v>25000</v>
      </c>
    </row>
    <row r="48" spans="1:10" x14ac:dyDescent="0.25">
      <c r="A48" s="17">
        <v>43</v>
      </c>
      <c r="B48" s="15">
        <v>33041301001</v>
      </c>
      <c r="C48" s="16" t="s">
        <v>513</v>
      </c>
      <c r="D48" s="16" t="s">
        <v>3</v>
      </c>
      <c r="E48" s="16" t="s">
        <v>589</v>
      </c>
      <c r="F48" s="17">
        <v>112</v>
      </c>
      <c r="G48" s="17">
        <v>104</v>
      </c>
      <c r="H48" s="17">
        <v>216</v>
      </c>
      <c r="I48" s="18" t="s">
        <v>813</v>
      </c>
      <c r="J48" s="17">
        <v>25000</v>
      </c>
    </row>
    <row r="49" spans="1:10" x14ac:dyDescent="0.25">
      <c r="A49" s="17">
        <v>44</v>
      </c>
      <c r="B49" s="15">
        <v>33041301309</v>
      </c>
      <c r="C49" s="16" t="s">
        <v>513</v>
      </c>
      <c r="D49" s="16" t="s">
        <v>3</v>
      </c>
      <c r="E49" s="16" t="s">
        <v>600</v>
      </c>
      <c r="F49" s="17">
        <v>79</v>
      </c>
      <c r="G49" s="17">
        <v>62</v>
      </c>
      <c r="H49" s="17">
        <v>141</v>
      </c>
      <c r="I49" s="18" t="s">
        <v>813</v>
      </c>
      <c r="J49" s="17">
        <v>25000</v>
      </c>
    </row>
    <row r="50" spans="1:10" x14ac:dyDescent="0.25">
      <c r="A50" s="17">
        <v>45</v>
      </c>
      <c r="B50" s="15">
        <v>33041301310</v>
      </c>
      <c r="C50" s="16" t="s">
        <v>513</v>
      </c>
      <c r="D50" s="16" t="s">
        <v>3</v>
      </c>
      <c r="E50" s="16" t="s">
        <v>601</v>
      </c>
      <c r="F50" s="17">
        <v>88</v>
      </c>
      <c r="G50" s="17">
        <v>101</v>
      </c>
      <c r="H50" s="17">
        <v>189</v>
      </c>
      <c r="I50" s="18" t="s">
        <v>813</v>
      </c>
      <c r="J50" s="17">
        <v>25000</v>
      </c>
    </row>
    <row r="51" spans="1:10" x14ac:dyDescent="0.25">
      <c r="A51" s="17">
        <v>46</v>
      </c>
      <c r="B51" s="15">
        <v>33041301901</v>
      </c>
      <c r="C51" s="16" t="s">
        <v>513</v>
      </c>
      <c r="D51" s="16" t="s">
        <v>3</v>
      </c>
      <c r="E51" s="16" t="s">
        <v>616</v>
      </c>
      <c r="F51" s="17">
        <v>70</v>
      </c>
      <c r="G51" s="17">
        <v>56</v>
      </c>
      <c r="H51" s="17">
        <v>126</v>
      </c>
      <c r="I51" s="18" t="s">
        <v>813</v>
      </c>
      <c r="J51" s="17">
        <v>25000</v>
      </c>
    </row>
    <row r="52" spans="1:10" x14ac:dyDescent="0.25">
      <c r="A52" s="17">
        <v>47</v>
      </c>
      <c r="B52" s="15">
        <v>33041302002</v>
      </c>
      <c r="C52" s="16" t="s">
        <v>513</v>
      </c>
      <c r="D52" s="16" t="s">
        <v>3</v>
      </c>
      <c r="E52" s="16" t="s">
        <v>617</v>
      </c>
      <c r="F52" s="17">
        <v>79</v>
      </c>
      <c r="G52" s="17">
        <v>52</v>
      </c>
      <c r="H52" s="17">
        <v>131</v>
      </c>
      <c r="I52" s="18" t="s">
        <v>813</v>
      </c>
      <c r="J52" s="17">
        <v>25000</v>
      </c>
    </row>
    <row r="53" spans="1:10" x14ac:dyDescent="0.25">
      <c r="A53" s="17">
        <v>48</v>
      </c>
      <c r="B53" s="15">
        <v>33041302304</v>
      </c>
      <c r="C53" s="16" t="s">
        <v>513</v>
      </c>
      <c r="D53" s="16" t="s">
        <v>3</v>
      </c>
      <c r="E53" s="16" t="s">
        <v>622</v>
      </c>
      <c r="F53" s="17">
        <v>94</v>
      </c>
      <c r="G53" s="17">
        <v>98</v>
      </c>
      <c r="H53" s="17">
        <v>192</v>
      </c>
      <c r="I53" s="18" t="s">
        <v>813</v>
      </c>
      <c r="J53" s="17">
        <v>25000</v>
      </c>
    </row>
    <row r="54" spans="1:10" x14ac:dyDescent="0.25">
      <c r="A54" s="45" t="s">
        <v>0</v>
      </c>
      <c r="B54" s="46"/>
      <c r="C54" s="46"/>
      <c r="D54" s="46"/>
      <c r="E54" s="46"/>
      <c r="F54" s="46"/>
      <c r="G54" s="46"/>
      <c r="H54" s="46"/>
      <c r="I54" s="47"/>
      <c r="J54" s="13">
        <f>SUM(J23:J53)</f>
        <v>592500</v>
      </c>
    </row>
    <row r="55" spans="1:10" x14ac:dyDescent="0.25">
      <c r="A55" s="17">
        <v>49</v>
      </c>
      <c r="B55" s="15">
        <v>33040400102</v>
      </c>
      <c r="C55" s="16" t="s">
        <v>513</v>
      </c>
      <c r="D55" s="16" t="s">
        <v>1</v>
      </c>
      <c r="E55" s="16" t="s">
        <v>514</v>
      </c>
      <c r="F55" s="17">
        <v>7</v>
      </c>
      <c r="G55" s="17">
        <v>8</v>
      </c>
      <c r="H55" s="17">
        <v>15</v>
      </c>
      <c r="I55" s="24" t="s">
        <v>811</v>
      </c>
      <c r="J55" s="17">
        <v>5000</v>
      </c>
    </row>
    <row r="56" spans="1:10" x14ac:dyDescent="0.25">
      <c r="A56" s="17">
        <v>50</v>
      </c>
      <c r="B56" s="15">
        <v>33040400502</v>
      </c>
      <c r="C56" s="16" t="s">
        <v>513</v>
      </c>
      <c r="D56" s="16" t="s">
        <v>1</v>
      </c>
      <c r="E56" s="16" t="s">
        <v>517</v>
      </c>
      <c r="F56" s="17">
        <v>6</v>
      </c>
      <c r="G56" s="17">
        <v>10</v>
      </c>
      <c r="H56" s="17">
        <v>16</v>
      </c>
      <c r="I56" s="24" t="s">
        <v>811</v>
      </c>
      <c r="J56" s="17">
        <v>5000</v>
      </c>
    </row>
    <row r="57" spans="1:10" x14ac:dyDescent="0.25">
      <c r="A57" s="17">
        <v>51</v>
      </c>
      <c r="B57" s="15">
        <v>33040400503</v>
      </c>
      <c r="C57" s="16" t="s">
        <v>513</v>
      </c>
      <c r="D57" s="16" t="s">
        <v>1</v>
      </c>
      <c r="E57" s="16" t="s">
        <v>518</v>
      </c>
      <c r="F57" s="17">
        <v>7</v>
      </c>
      <c r="G57" s="17">
        <v>6</v>
      </c>
      <c r="H57" s="17">
        <v>13</v>
      </c>
      <c r="I57" s="24" t="s">
        <v>811</v>
      </c>
      <c r="J57" s="17">
        <v>5000</v>
      </c>
    </row>
    <row r="58" spans="1:10" x14ac:dyDescent="0.25">
      <c r="A58" s="17">
        <v>52</v>
      </c>
      <c r="B58" s="15">
        <v>33040400504</v>
      </c>
      <c r="C58" s="16" t="s">
        <v>513</v>
      </c>
      <c r="D58" s="16" t="s">
        <v>1</v>
      </c>
      <c r="E58" s="16" t="s">
        <v>519</v>
      </c>
      <c r="F58" s="17">
        <v>11</v>
      </c>
      <c r="G58" s="17">
        <v>17</v>
      </c>
      <c r="H58" s="17">
        <v>28</v>
      </c>
      <c r="I58" s="24" t="s">
        <v>811</v>
      </c>
      <c r="J58" s="17">
        <v>5000</v>
      </c>
    </row>
    <row r="59" spans="1:10" x14ac:dyDescent="0.25">
      <c r="A59" s="17">
        <v>53</v>
      </c>
      <c r="B59" s="15">
        <v>33040400506</v>
      </c>
      <c r="C59" s="16" t="s">
        <v>513</v>
      </c>
      <c r="D59" s="16" t="s">
        <v>1</v>
      </c>
      <c r="E59" s="16" t="s">
        <v>520</v>
      </c>
      <c r="F59" s="17">
        <v>6</v>
      </c>
      <c r="G59" s="17">
        <v>4</v>
      </c>
      <c r="H59" s="17">
        <v>10</v>
      </c>
      <c r="I59" s="24" t="s">
        <v>811</v>
      </c>
      <c r="J59" s="17">
        <v>5000</v>
      </c>
    </row>
    <row r="60" spans="1:10" x14ac:dyDescent="0.25">
      <c r="A60" s="17">
        <v>54</v>
      </c>
      <c r="B60" s="15">
        <v>33040400902</v>
      </c>
      <c r="C60" s="16" t="s">
        <v>513</v>
      </c>
      <c r="D60" s="16" t="s">
        <v>1</v>
      </c>
      <c r="E60" s="16" t="s">
        <v>529</v>
      </c>
      <c r="F60" s="17">
        <v>9</v>
      </c>
      <c r="G60" s="17">
        <v>11</v>
      </c>
      <c r="H60" s="17">
        <v>20</v>
      </c>
      <c r="I60" s="24" t="s">
        <v>811</v>
      </c>
      <c r="J60" s="17">
        <v>5000</v>
      </c>
    </row>
    <row r="61" spans="1:10" x14ac:dyDescent="0.25">
      <c r="A61" s="17">
        <v>55</v>
      </c>
      <c r="B61" s="15">
        <v>33040400903</v>
      </c>
      <c r="C61" s="16" t="s">
        <v>513</v>
      </c>
      <c r="D61" s="16" t="s">
        <v>1</v>
      </c>
      <c r="E61" s="16" t="s">
        <v>530</v>
      </c>
      <c r="F61" s="17">
        <v>6</v>
      </c>
      <c r="G61" s="17">
        <v>13</v>
      </c>
      <c r="H61" s="17">
        <v>19</v>
      </c>
      <c r="I61" s="24" t="s">
        <v>811</v>
      </c>
      <c r="J61" s="17">
        <v>5000</v>
      </c>
    </row>
    <row r="62" spans="1:10" x14ac:dyDescent="0.25">
      <c r="A62" s="17">
        <v>56</v>
      </c>
      <c r="B62" s="15">
        <v>33040401101</v>
      </c>
      <c r="C62" s="16" t="s">
        <v>513</v>
      </c>
      <c r="D62" s="16" t="s">
        <v>1</v>
      </c>
      <c r="E62" s="16" t="s">
        <v>533</v>
      </c>
      <c r="F62" s="17">
        <v>11</v>
      </c>
      <c r="G62" s="17">
        <v>8</v>
      </c>
      <c r="H62" s="17">
        <v>19</v>
      </c>
      <c r="I62" s="24" t="s">
        <v>811</v>
      </c>
      <c r="J62" s="17">
        <v>5000</v>
      </c>
    </row>
    <row r="63" spans="1:10" x14ac:dyDescent="0.25">
      <c r="A63" s="17">
        <v>57</v>
      </c>
      <c r="B63" s="15">
        <v>33040401102</v>
      </c>
      <c r="C63" s="16" t="s">
        <v>513</v>
      </c>
      <c r="D63" s="16" t="s">
        <v>1</v>
      </c>
      <c r="E63" s="16" t="s">
        <v>534</v>
      </c>
      <c r="F63" s="17">
        <v>10</v>
      </c>
      <c r="G63" s="17">
        <v>8</v>
      </c>
      <c r="H63" s="17">
        <v>18</v>
      </c>
      <c r="I63" s="24" t="s">
        <v>811</v>
      </c>
      <c r="J63" s="17">
        <v>5000</v>
      </c>
    </row>
    <row r="64" spans="1:10" x14ac:dyDescent="0.25">
      <c r="A64" s="17">
        <v>58</v>
      </c>
      <c r="B64" s="15">
        <v>33040401301</v>
      </c>
      <c r="C64" s="16" t="s">
        <v>513</v>
      </c>
      <c r="D64" s="16" t="s">
        <v>1</v>
      </c>
      <c r="E64" s="16" t="s">
        <v>536</v>
      </c>
      <c r="F64" s="17">
        <v>7</v>
      </c>
      <c r="G64" s="17">
        <v>10</v>
      </c>
      <c r="H64" s="17">
        <v>17</v>
      </c>
      <c r="I64" s="24" t="s">
        <v>811</v>
      </c>
      <c r="J64" s="17">
        <v>5000</v>
      </c>
    </row>
    <row r="65" spans="1:10" x14ac:dyDescent="0.25">
      <c r="A65" s="17">
        <v>59</v>
      </c>
      <c r="B65" s="15">
        <v>33040401401</v>
      </c>
      <c r="C65" s="16" t="s">
        <v>513</v>
      </c>
      <c r="D65" s="16" t="s">
        <v>1</v>
      </c>
      <c r="E65" s="16" t="s">
        <v>537</v>
      </c>
      <c r="F65" s="17">
        <v>11</v>
      </c>
      <c r="G65" s="17">
        <v>8</v>
      </c>
      <c r="H65" s="17">
        <v>19</v>
      </c>
      <c r="I65" s="24" t="s">
        <v>811</v>
      </c>
      <c r="J65" s="17">
        <v>5000</v>
      </c>
    </row>
    <row r="66" spans="1:10" x14ac:dyDescent="0.25">
      <c r="A66" s="17">
        <v>60</v>
      </c>
      <c r="B66" s="15">
        <v>33040401402</v>
      </c>
      <c r="C66" s="16" t="s">
        <v>513</v>
      </c>
      <c r="D66" s="16" t="s">
        <v>1</v>
      </c>
      <c r="E66" s="16" t="s">
        <v>538</v>
      </c>
      <c r="F66" s="17">
        <v>11</v>
      </c>
      <c r="G66" s="17">
        <v>18</v>
      </c>
      <c r="H66" s="17">
        <v>29</v>
      </c>
      <c r="I66" s="24" t="s">
        <v>811</v>
      </c>
      <c r="J66" s="17">
        <v>5000</v>
      </c>
    </row>
    <row r="67" spans="1:10" x14ac:dyDescent="0.25">
      <c r="A67" s="17">
        <v>61</v>
      </c>
      <c r="B67" s="15">
        <v>33040401403</v>
      </c>
      <c r="C67" s="16" t="s">
        <v>513</v>
      </c>
      <c r="D67" s="16" t="s">
        <v>1</v>
      </c>
      <c r="E67" s="16" t="s">
        <v>539</v>
      </c>
      <c r="F67" s="17">
        <v>17</v>
      </c>
      <c r="G67" s="17">
        <v>7</v>
      </c>
      <c r="H67" s="17">
        <v>24</v>
      </c>
      <c r="I67" s="24" t="s">
        <v>811</v>
      </c>
      <c r="J67" s="17">
        <v>5000</v>
      </c>
    </row>
    <row r="68" spans="1:10" x14ac:dyDescent="0.25">
      <c r="A68" s="17">
        <v>62</v>
      </c>
      <c r="B68" s="15">
        <v>33040401502</v>
      </c>
      <c r="C68" s="16" t="s">
        <v>513</v>
      </c>
      <c r="D68" s="16" t="s">
        <v>1</v>
      </c>
      <c r="E68" s="16" t="s">
        <v>544</v>
      </c>
      <c r="F68" s="17">
        <v>2</v>
      </c>
      <c r="G68" s="17">
        <v>0</v>
      </c>
      <c r="H68" s="17">
        <v>2</v>
      </c>
      <c r="I68" s="24" t="s">
        <v>811</v>
      </c>
      <c r="J68" s="17">
        <v>5000</v>
      </c>
    </row>
    <row r="69" spans="1:10" x14ac:dyDescent="0.25">
      <c r="A69" s="17">
        <v>63</v>
      </c>
      <c r="B69" s="15">
        <v>33040401601</v>
      </c>
      <c r="C69" s="16" t="s">
        <v>513</v>
      </c>
      <c r="D69" s="16" t="s">
        <v>1</v>
      </c>
      <c r="E69" s="16" t="s">
        <v>545</v>
      </c>
      <c r="F69" s="17">
        <v>9</v>
      </c>
      <c r="G69" s="17">
        <v>8</v>
      </c>
      <c r="H69" s="17">
        <v>17</v>
      </c>
      <c r="I69" s="24" t="s">
        <v>811</v>
      </c>
      <c r="J69" s="17">
        <v>5000</v>
      </c>
    </row>
    <row r="70" spans="1:10" x14ac:dyDescent="0.25">
      <c r="A70" s="17">
        <v>64</v>
      </c>
      <c r="B70" s="15">
        <v>33040401602</v>
      </c>
      <c r="C70" s="16" t="s">
        <v>513</v>
      </c>
      <c r="D70" s="16" t="s">
        <v>1</v>
      </c>
      <c r="E70" s="16" t="s">
        <v>546</v>
      </c>
      <c r="F70" s="17">
        <v>5</v>
      </c>
      <c r="G70" s="17">
        <v>4</v>
      </c>
      <c r="H70" s="17">
        <v>9</v>
      </c>
      <c r="I70" s="24" t="s">
        <v>811</v>
      </c>
      <c r="J70" s="17">
        <v>5000</v>
      </c>
    </row>
    <row r="71" spans="1:10" x14ac:dyDescent="0.25">
      <c r="A71" s="17">
        <v>65</v>
      </c>
      <c r="B71" s="15">
        <v>33040401603</v>
      </c>
      <c r="C71" s="16" t="s">
        <v>513</v>
      </c>
      <c r="D71" s="16" t="s">
        <v>1</v>
      </c>
      <c r="E71" s="16" t="s">
        <v>547</v>
      </c>
      <c r="F71" s="17">
        <v>10</v>
      </c>
      <c r="G71" s="17">
        <v>11</v>
      </c>
      <c r="H71" s="17">
        <v>21</v>
      </c>
      <c r="I71" s="24" t="s">
        <v>811</v>
      </c>
      <c r="J71" s="17">
        <v>5000</v>
      </c>
    </row>
    <row r="72" spans="1:10" x14ac:dyDescent="0.25">
      <c r="A72" s="17">
        <v>66</v>
      </c>
      <c r="B72" s="15">
        <v>33040401604</v>
      </c>
      <c r="C72" s="16" t="s">
        <v>513</v>
      </c>
      <c r="D72" s="16" t="s">
        <v>1</v>
      </c>
      <c r="E72" s="16" t="s">
        <v>548</v>
      </c>
      <c r="F72" s="17">
        <v>1</v>
      </c>
      <c r="G72" s="17">
        <v>2</v>
      </c>
      <c r="H72" s="17">
        <v>3</v>
      </c>
      <c r="I72" s="24" t="s">
        <v>811</v>
      </c>
      <c r="J72" s="17">
        <v>5000</v>
      </c>
    </row>
    <row r="73" spans="1:10" x14ac:dyDescent="0.25">
      <c r="A73" s="17">
        <v>67</v>
      </c>
      <c r="B73" s="15">
        <v>33040401609</v>
      </c>
      <c r="C73" s="16" t="s">
        <v>513</v>
      </c>
      <c r="D73" s="16" t="s">
        <v>1</v>
      </c>
      <c r="E73" s="16" t="s">
        <v>551</v>
      </c>
      <c r="F73" s="17">
        <v>8</v>
      </c>
      <c r="G73" s="17">
        <v>15</v>
      </c>
      <c r="H73" s="17">
        <v>23</v>
      </c>
      <c r="I73" s="24" t="s">
        <v>811</v>
      </c>
      <c r="J73" s="17">
        <v>5000</v>
      </c>
    </row>
    <row r="74" spans="1:10" x14ac:dyDescent="0.25">
      <c r="A74" s="17">
        <v>68</v>
      </c>
      <c r="B74" s="15">
        <v>33040401801</v>
      </c>
      <c r="C74" s="16" t="s">
        <v>513</v>
      </c>
      <c r="D74" s="16" t="s">
        <v>1</v>
      </c>
      <c r="E74" s="16" t="s">
        <v>553</v>
      </c>
      <c r="F74" s="17">
        <v>4</v>
      </c>
      <c r="G74" s="17">
        <v>2</v>
      </c>
      <c r="H74" s="17">
        <v>6</v>
      </c>
      <c r="I74" s="24" t="s">
        <v>811</v>
      </c>
      <c r="J74" s="17">
        <v>5000</v>
      </c>
    </row>
    <row r="75" spans="1:10" x14ac:dyDescent="0.25">
      <c r="A75" s="17">
        <v>69</v>
      </c>
      <c r="B75" s="15">
        <v>33040401901</v>
      </c>
      <c r="C75" s="16" t="s">
        <v>513</v>
      </c>
      <c r="D75" s="16" t="s">
        <v>1</v>
      </c>
      <c r="E75" s="16" t="s">
        <v>556</v>
      </c>
      <c r="F75" s="17">
        <v>2</v>
      </c>
      <c r="G75" s="17">
        <v>2</v>
      </c>
      <c r="H75" s="17">
        <v>4</v>
      </c>
      <c r="I75" s="24" t="s">
        <v>811</v>
      </c>
      <c r="J75" s="17">
        <v>5000</v>
      </c>
    </row>
    <row r="76" spans="1:10" x14ac:dyDescent="0.25">
      <c r="A76" s="17">
        <v>70</v>
      </c>
      <c r="B76" s="15">
        <v>33040402001</v>
      </c>
      <c r="C76" s="16" t="s">
        <v>513</v>
      </c>
      <c r="D76" s="16" t="s">
        <v>1</v>
      </c>
      <c r="E76" s="16" t="s">
        <v>558</v>
      </c>
      <c r="F76" s="17">
        <v>13</v>
      </c>
      <c r="G76" s="17">
        <v>14</v>
      </c>
      <c r="H76" s="17">
        <v>27</v>
      </c>
      <c r="I76" s="24" t="s">
        <v>811</v>
      </c>
      <c r="J76" s="17">
        <v>5000</v>
      </c>
    </row>
    <row r="77" spans="1:10" x14ac:dyDescent="0.25">
      <c r="A77" s="17">
        <v>71</v>
      </c>
      <c r="B77" s="15">
        <v>33040402101</v>
      </c>
      <c r="C77" s="16" t="s">
        <v>513</v>
      </c>
      <c r="D77" s="16" t="s">
        <v>1</v>
      </c>
      <c r="E77" s="16" t="s">
        <v>559</v>
      </c>
      <c r="F77" s="17">
        <v>18</v>
      </c>
      <c r="G77" s="17">
        <v>12</v>
      </c>
      <c r="H77" s="17">
        <v>30</v>
      </c>
      <c r="I77" s="24" t="s">
        <v>811</v>
      </c>
      <c r="J77" s="17">
        <v>5000</v>
      </c>
    </row>
    <row r="78" spans="1:10" x14ac:dyDescent="0.25">
      <c r="A78" s="17">
        <v>72</v>
      </c>
      <c r="B78" s="15">
        <v>33040402102</v>
      </c>
      <c r="C78" s="16" t="s">
        <v>513</v>
      </c>
      <c r="D78" s="16" t="s">
        <v>1</v>
      </c>
      <c r="E78" s="16" t="s">
        <v>560</v>
      </c>
      <c r="F78" s="17">
        <v>10</v>
      </c>
      <c r="G78" s="17">
        <v>18</v>
      </c>
      <c r="H78" s="17">
        <v>28</v>
      </c>
      <c r="I78" s="24" t="s">
        <v>811</v>
      </c>
      <c r="J78" s="17">
        <v>5000</v>
      </c>
    </row>
    <row r="79" spans="1:10" x14ac:dyDescent="0.25">
      <c r="A79" s="17">
        <v>73</v>
      </c>
      <c r="B79" s="15">
        <v>33040404702</v>
      </c>
      <c r="C79" s="16" t="s">
        <v>513</v>
      </c>
      <c r="D79" s="16" t="s">
        <v>1</v>
      </c>
      <c r="E79" s="16" t="s">
        <v>561</v>
      </c>
      <c r="F79" s="17">
        <v>6</v>
      </c>
      <c r="G79" s="17">
        <v>3</v>
      </c>
      <c r="H79" s="17">
        <v>9</v>
      </c>
      <c r="I79" s="24" t="s">
        <v>811</v>
      </c>
      <c r="J79" s="17">
        <v>5000</v>
      </c>
    </row>
    <row r="80" spans="1:10" x14ac:dyDescent="0.25">
      <c r="A80" s="17">
        <v>74</v>
      </c>
      <c r="B80" s="15">
        <v>33040404902</v>
      </c>
      <c r="C80" s="16" t="s">
        <v>513</v>
      </c>
      <c r="D80" s="16" t="s">
        <v>1</v>
      </c>
      <c r="E80" s="16" t="s">
        <v>562</v>
      </c>
      <c r="F80" s="17">
        <v>5</v>
      </c>
      <c r="G80" s="17">
        <v>1</v>
      </c>
      <c r="H80" s="17">
        <v>6</v>
      </c>
      <c r="I80" s="24" t="s">
        <v>811</v>
      </c>
      <c r="J80" s="17">
        <v>5000</v>
      </c>
    </row>
    <row r="81" spans="1:10" x14ac:dyDescent="0.25">
      <c r="A81" s="17">
        <v>75</v>
      </c>
      <c r="B81" s="15">
        <v>33041300102</v>
      </c>
      <c r="C81" s="16" t="s">
        <v>513</v>
      </c>
      <c r="D81" s="16" t="s">
        <v>1</v>
      </c>
      <c r="E81" s="16" t="s">
        <v>564</v>
      </c>
      <c r="F81" s="17">
        <v>5</v>
      </c>
      <c r="G81" s="17">
        <v>4</v>
      </c>
      <c r="H81" s="17">
        <v>9</v>
      </c>
      <c r="I81" s="24" t="s">
        <v>811</v>
      </c>
      <c r="J81" s="17">
        <v>5000</v>
      </c>
    </row>
    <row r="82" spans="1:10" x14ac:dyDescent="0.25">
      <c r="A82" s="17">
        <v>76</v>
      </c>
      <c r="B82" s="15">
        <v>33041300403</v>
      </c>
      <c r="C82" s="16" t="s">
        <v>513</v>
      </c>
      <c r="D82" s="16" t="s">
        <v>1</v>
      </c>
      <c r="E82" s="16" t="s">
        <v>568</v>
      </c>
      <c r="F82" s="17">
        <v>11</v>
      </c>
      <c r="G82" s="17">
        <v>11</v>
      </c>
      <c r="H82" s="17">
        <v>22</v>
      </c>
      <c r="I82" s="24" t="s">
        <v>811</v>
      </c>
      <c r="J82" s="17">
        <v>5000</v>
      </c>
    </row>
    <row r="83" spans="1:10" x14ac:dyDescent="0.25">
      <c r="A83" s="17">
        <v>77</v>
      </c>
      <c r="B83" s="15">
        <v>33041300601</v>
      </c>
      <c r="C83" s="16" t="s">
        <v>513</v>
      </c>
      <c r="D83" s="16" t="s">
        <v>1</v>
      </c>
      <c r="E83" s="16" t="s">
        <v>573</v>
      </c>
      <c r="F83" s="17">
        <v>8</v>
      </c>
      <c r="G83" s="17">
        <v>14</v>
      </c>
      <c r="H83" s="17">
        <v>22</v>
      </c>
      <c r="I83" s="24" t="s">
        <v>811</v>
      </c>
      <c r="J83" s="17">
        <v>5000</v>
      </c>
    </row>
    <row r="84" spans="1:10" x14ac:dyDescent="0.25">
      <c r="A84" s="17">
        <v>78</v>
      </c>
      <c r="B84" s="15">
        <v>33041300702</v>
      </c>
      <c r="C84" s="16" t="s">
        <v>513</v>
      </c>
      <c r="D84" s="16" t="s">
        <v>1</v>
      </c>
      <c r="E84" s="16" t="s">
        <v>575</v>
      </c>
      <c r="F84" s="17">
        <v>1</v>
      </c>
      <c r="G84" s="17">
        <v>6</v>
      </c>
      <c r="H84" s="17">
        <v>7</v>
      </c>
      <c r="I84" s="24" t="s">
        <v>811</v>
      </c>
      <c r="J84" s="17">
        <v>5000</v>
      </c>
    </row>
    <row r="85" spans="1:10" x14ac:dyDescent="0.25">
      <c r="A85" s="17">
        <v>79</v>
      </c>
      <c r="B85" s="15">
        <v>33041300703</v>
      </c>
      <c r="C85" s="16" t="s">
        <v>513</v>
      </c>
      <c r="D85" s="16" t="s">
        <v>1</v>
      </c>
      <c r="E85" s="16" t="s">
        <v>576</v>
      </c>
      <c r="F85" s="17">
        <v>7</v>
      </c>
      <c r="G85" s="17">
        <v>6</v>
      </c>
      <c r="H85" s="17">
        <v>13</v>
      </c>
      <c r="I85" s="24" t="s">
        <v>811</v>
      </c>
      <c r="J85" s="17">
        <v>5000</v>
      </c>
    </row>
    <row r="86" spans="1:10" x14ac:dyDescent="0.25">
      <c r="A86" s="17">
        <v>80</v>
      </c>
      <c r="B86" s="15">
        <v>33041300704</v>
      </c>
      <c r="C86" s="16" t="s">
        <v>513</v>
      </c>
      <c r="D86" s="16" t="s">
        <v>1</v>
      </c>
      <c r="E86" s="16" t="s">
        <v>577</v>
      </c>
      <c r="F86" s="17">
        <v>7</v>
      </c>
      <c r="G86" s="17">
        <v>4</v>
      </c>
      <c r="H86" s="17">
        <v>11</v>
      </c>
      <c r="I86" s="24" t="s">
        <v>811</v>
      </c>
      <c r="J86" s="17">
        <v>5000</v>
      </c>
    </row>
    <row r="87" spans="1:10" x14ac:dyDescent="0.25">
      <c r="A87" s="17">
        <v>81</v>
      </c>
      <c r="B87" s="15">
        <v>33041300705</v>
      </c>
      <c r="C87" s="16" t="s">
        <v>513</v>
      </c>
      <c r="D87" s="16" t="s">
        <v>1</v>
      </c>
      <c r="E87" s="16" t="s">
        <v>578</v>
      </c>
      <c r="F87" s="17">
        <v>18</v>
      </c>
      <c r="G87" s="17">
        <v>8</v>
      </c>
      <c r="H87" s="17">
        <v>26</v>
      </c>
      <c r="I87" s="24" t="s">
        <v>811</v>
      </c>
      <c r="J87" s="17">
        <v>5000</v>
      </c>
    </row>
    <row r="88" spans="1:10" x14ac:dyDescent="0.25">
      <c r="A88" s="17">
        <v>82</v>
      </c>
      <c r="B88" s="15">
        <v>33041300809</v>
      </c>
      <c r="C88" s="16" t="s">
        <v>513</v>
      </c>
      <c r="D88" s="16" t="s">
        <v>1</v>
      </c>
      <c r="E88" s="16" t="s">
        <v>586</v>
      </c>
      <c r="F88" s="17">
        <v>17</v>
      </c>
      <c r="G88" s="17">
        <v>9</v>
      </c>
      <c r="H88" s="17">
        <v>26</v>
      </c>
      <c r="I88" s="24" t="s">
        <v>811</v>
      </c>
      <c r="J88" s="17">
        <v>5000</v>
      </c>
    </row>
    <row r="89" spans="1:10" x14ac:dyDescent="0.25">
      <c r="A89" s="17">
        <v>83</v>
      </c>
      <c r="B89" s="15">
        <v>33041301302</v>
      </c>
      <c r="C89" s="16" t="s">
        <v>513</v>
      </c>
      <c r="D89" s="16" t="s">
        <v>1</v>
      </c>
      <c r="E89" s="16" t="s">
        <v>595</v>
      </c>
      <c r="F89" s="17">
        <v>8</v>
      </c>
      <c r="G89" s="17">
        <v>12</v>
      </c>
      <c r="H89" s="17">
        <v>20</v>
      </c>
      <c r="I89" s="24" t="s">
        <v>811</v>
      </c>
      <c r="J89" s="17">
        <v>5000</v>
      </c>
    </row>
    <row r="90" spans="1:10" x14ac:dyDescent="0.25">
      <c r="A90" s="17">
        <v>84</v>
      </c>
      <c r="B90" s="15">
        <v>33041301303</v>
      </c>
      <c r="C90" s="16" t="s">
        <v>513</v>
      </c>
      <c r="D90" s="16" t="s">
        <v>1</v>
      </c>
      <c r="E90" s="16" t="s">
        <v>596</v>
      </c>
      <c r="F90" s="17">
        <v>9</v>
      </c>
      <c r="G90" s="17">
        <v>18</v>
      </c>
      <c r="H90" s="17">
        <v>27</v>
      </c>
      <c r="I90" s="24" t="s">
        <v>811</v>
      </c>
      <c r="J90" s="17">
        <v>5000</v>
      </c>
    </row>
    <row r="91" spans="1:10" x14ac:dyDescent="0.25">
      <c r="A91" s="17">
        <v>85</v>
      </c>
      <c r="B91" s="15">
        <v>33041301308</v>
      </c>
      <c r="C91" s="16" t="s">
        <v>513</v>
      </c>
      <c r="D91" s="16" t="s">
        <v>1</v>
      </c>
      <c r="E91" s="16" t="s">
        <v>599</v>
      </c>
      <c r="F91" s="17">
        <v>13</v>
      </c>
      <c r="G91" s="17">
        <v>7</v>
      </c>
      <c r="H91" s="17">
        <v>20</v>
      </c>
      <c r="I91" s="24" t="s">
        <v>811</v>
      </c>
      <c r="J91" s="17">
        <v>5000</v>
      </c>
    </row>
    <row r="92" spans="1:10" x14ac:dyDescent="0.25">
      <c r="A92" s="17">
        <v>86</v>
      </c>
      <c r="B92" s="15">
        <v>33041301501</v>
      </c>
      <c r="C92" s="16" t="s">
        <v>513</v>
      </c>
      <c r="D92" s="16" t="s">
        <v>1</v>
      </c>
      <c r="E92" s="16" t="s">
        <v>606</v>
      </c>
      <c r="F92" s="17">
        <v>11</v>
      </c>
      <c r="G92" s="17">
        <v>14</v>
      </c>
      <c r="H92" s="17">
        <v>25</v>
      </c>
      <c r="I92" s="24" t="s">
        <v>811</v>
      </c>
      <c r="J92" s="17">
        <v>5000</v>
      </c>
    </row>
    <row r="93" spans="1:10" x14ac:dyDescent="0.25">
      <c r="A93" s="17">
        <v>87</v>
      </c>
      <c r="B93" s="15">
        <v>33041301601</v>
      </c>
      <c r="C93" s="16" t="s">
        <v>513</v>
      </c>
      <c r="D93" s="16" t="s">
        <v>1</v>
      </c>
      <c r="E93" s="16" t="s">
        <v>610</v>
      </c>
      <c r="F93" s="17">
        <v>4</v>
      </c>
      <c r="G93" s="17">
        <v>4</v>
      </c>
      <c r="H93" s="17">
        <v>8</v>
      </c>
      <c r="I93" s="24" t="s">
        <v>811</v>
      </c>
      <c r="J93" s="17">
        <v>5000</v>
      </c>
    </row>
    <row r="94" spans="1:10" x14ac:dyDescent="0.25">
      <c r="A94" s="17">
        <v>88</v>
      </c>
      <c r="B94" s="15">
        <v>33041301701</v>
      </c>
      <c r="C94" s="16" t="s">
        <v>513</v>
      </c>
      <c r="D94" s="16" t="s">
        <v>1</v>
      </c>
      <c r="E94" s="16" t="s">
        <v>611</v>
      </c>
      <c r="F94" s="17">
        <v>1</v>
      </c>
      <c r="G94" s="17">
        <v>3</v>
      </c>
      <c r="H94" s="17">
        <v>4</v>
      </c>
      <c r="I94" s="24" t="s">
        <v>811</v>
      </c>
      <c r="J94" s="17">
        <v>5000</v>
      </c>
    </row>
    <row r="95" spans="1:10" x14ac:dyDescent="0.25">
      <c r="A95" s="17">
        <v>89</v>
      </c>
      <c r="B95" s="15">
        <v>33041301801</v>
      </c>
      <c r="C95" s="16" t="s">
        <v>513</v>
      </c>
      <c r="D95" s="16" t="s">
        <v>1</v>
      </c>
      <c r="E95" s="16" t="s">
        <v>613</v>
      </c>
      <c r="F95" s="17">
        <v>6</v>
      </c>
      <c r="G95" s="17">
        <v>6</v>
      </c>
      <c r="H95" s="17">
        <v>12</v>
      </c>
      <c r="I95" s="24" t="s">
        <v>811</v>
      </c>
      <c r="J95" s="17">
        <v>5000</v>
      </c>
    </row>
    <row r="96" spans="1:10" x14ac:dyDescent="0.25">
      <c r="A96" s="17">
        <v>90</v>
      </c>
      <c r="B96" s="15">
        <v>33041302302</v>
      </c>
      <c r="C96" s="16" t="s">
        <v>513</v>
      </c>
      <c r="D96" s="16" t="s">
        <v>1</v>
      </c>
      <c r="E96" s="16" t="s">
        <v>621</v>
      </c>
      <c r="F96" s="17">
        <v>10</v>
      </c>
      <c r="G96" s="17">
        <v>8</v>
      </c>
      <c r="H96" s="17">
        <v>18</v>
      </c>
      <c r="I96" s="24" t="s">
        <v>811</v>
      </c>
      <c r="J96" s="17">
        <v>5000</v>
      </c>
    </row>
    <row r="97" spans="1:10" x14ac:dyDescent="0.25">
      <c r="A97" s="17">
        <v>91</v>
      </c>
      <c r="B97" s="15">
        <v>33041302401</v>
      </c>
      <c r="C97" s="16" t="s">
        <v>513</v>
      </c>
      <c r="D97" s="16" t="s">
        <v>1</v>
      </c>
      <c r="E97" s="16" t="s">
        <v>623</v>
      </c>
      <c r="F97" s="17">
        <v>3</v>
      </c>
      <c r="G97" s="17">
        <v>8</v>
      </c>
      <c r="H97" s="17">
        <v>11</v>
      </c>
      <c r="I97" s="24" t="s">
        <v>811</v>
      </c>
      <c r="J97" s="17">
        <v>5000</v>
      </c>
    </row>
    <row r="98" spans="1:10" x14ac:dyDescent="0.25">
      <c r="A98" s="17">
        <v>92</v>
      </c>
      <c r="B98" s="15">
        <v>33041302402</v>
      </c>
      <c r="C98" s="16" t="s">
        <v>513</v>
      </c>
      <c r="D98" s="16" t="s">
        <v>1</v>
      </c>
      <c r="E98" s="16" t="s">
        <v>624</v>
      </c>
      <c r="F98" s="17">
        <v>13</v>
      </c>
      <c r="G98" s="17">
        <v>9</v>
      </c>
      <c r="H98" s="17">
        <v>22</v>
      </c>
      <c r="I98" s="24" t="s">
        <v>811</v>
      </c>
      <c r="J98" s="17">
        <v>5000</v>
      </c>
    </row>
    <row r="99" spans="1:10" x14ac:dyDescent="0.25">
      <c r="A99" s="17">
        <v>93</v>
      </c>
      <c r="B99" s="15">
        <v>33041302601</v>
      </c>
      <c r="C99" s="16" t="s">
        <v>513</v>
      </c>
      <c r="D99" s="16" t="s">
        <v>1</v>
      </c>
      <c r="E99" s="16" t="s">
        <v>626</v>
      </c>
      <c r="F99" s="17">
        <v>2</v>
      </c>
      <c r="G99" s="17">
        <v>9</v>
      </c>
      <c r="H99" s="17">
        <v>11</v>
      </c>
      <c r="I99" s="24" t="s">
        <v>811</v>
      </c>
      <c r="J99" s="17">
        <v>5000</v>
      </c>
    </row>
    <row r="100" spans="1:10" x14ac:dyDescent="0.25">
      <c r="A100" s="17">
        <v>94</v>
      </c>
      <c r="B100" s="15">
        <v>33041302603</v>
      </c>
      <c r="C100" s="16" t="s">
        <v>513</v>
      </c>
      <c r="D100" s="16" t="s">
        <v>1</v>
      </c>
      <c r="E100" s="16" t="s">
        <v>627</v>
      </c>
      <c r="F100" s="17">
        <v>8</v>
      </c>
      <c r="G100" s="17">
        <v>14</v>
      </c>
      <c r="H100" s="17">
        <v>22</v>
      </c>
      <c r="I100" s="24" t="s">
        <v>811</v>
      </c>
      <c r="J100" s="17">
        <v>5000</v>
      </c>
    </row>
    <row r="101" spans="1:10" x14ac:dyDescent="0.25">
      <c r="A101" s="17">
        <v>95</v>
      </c>
      <c r="B101" s="15">
        <v>33041302801</v>
      </c>
      <c r="C101" s="16" t="s">
        <v>513</v>
      </c>
      <c r="D101" s="16" t="s">
        <v>1</v>
      </c>
      <c r="E101" s="16" t="s">
        <v>631</v>
      </c>
      <c r="F101" s="17">
        <v>8</v>
      </c>
      <c r="G101" s="17">
        <v>10</v>
      </c>
      <c r="H101" s="17">
        <v>18</v>
      </c>
      <c r="I101" s="24" t="s">
        <v>811</v>
      </c>
      <c r="J101" s="17">
        <v>5000</v>
      </c>
    </row>
    <row r="102" spans="1:10" x14ac:dyDescent="0.25">
      <c r="A102" s="17">
        <v>96</v>
      </c>
      <c r="B102" s="15">
        <v>33040400301</v>
      </c>
      <c r="C102" s="16" t="s">
        <v>513</v>
      </c>
      <c r="D102" s="16" t="s">
        <v>1</v>
      </c>
      <c r="E102" s="16" t="s">
        <v>515</v>
      </c>
      <c r="F102" s="17">
        <v>36</v>
      </c>
      <c r="G102" s="17">
        <v>29</v>
      </c>
      <c r="H102" s="17">
        <v>65</v>
      </c>
      <c r="I102" s="18" t="s">
        <v>812</v>
      </c>
      <c r="J102" s="17">
        <v>12500</v>
      </c>
    </row>
    <row r="103" spans="1:10" x14ac:dyDescent="0.25">
      <c r="A103" s="17">
        <v>97</v>
      </c>
      <c r="B103" s="15">
        <v>33040400801</v>
      </c>
      <c r="C103" s="16" t="s">
        <v>513</v>
      </c>
      <c r="D103" s="16" t="s">
        <v>1</v>
      </c>
      <c r="E103" s="16" t="s">
        <v>526</v>
      </c>
      <c r="F103" s="17">
        <v>15</v>
      </c>
      <c r="G103" s="17">
        <v>16</v>
      </c>
      <c r="H103" s="17">
        <v>31</v>
      </c>
      <c r="I103" s="18" t="s">
        <v>812</v>
      </c>
      <c r="J103" s="17">
        <v>12500</v>
      </c>
    </row>
    <row r="104" spans="1:10" x14ac:dyDescent="0.25">
      <c r="A104" s="17">
        <v>98</v>
      </c>
      <c r="B104" s="15">
        <v>33040400901</v>
      </c>
      <c r="C104" s="16" t="s">
        <v>513</v>
      </c>
      <c r="D104" s="16" t="s">
        <v>1</v>
      </c>
      <c r="E104" s="16" t="s">
        <v>528</v>
      </c>
      <c r="F104" s="17">
        <v>39</v>
      </c>
      <c r="G104" s="17">
        <v>35</v>
      </c>
      <c r="H104" s="17">
        <v>74</v>
      </c>
      <c r="I104" s="18" t="s">
        <v>812</v>
      </c>
      <c r="J104" s="17">
        <v>12500</v>
      </c>
    </row>
    <row r="105" spans="1:10" x14ac:dyDescent="0.25">
      <c r="A105" s="17">
        <v>99</v>
      </c>
      <c r="B105" s="15">
        <v>33040400904</v>
      </c>
      <c r="C105" s="16" t="s">
        <v>513</v>
      </c>
      <c r="D105" s="16" t="s">
        <v>1</v>
      </c>
      <c r="E105" s="16" t="s">
        <v>9</v>
      </c>
      <c r="F105" s="17">
        <v>12</v>
      </c>
      <c r="G105" s="17">
        <v>28</v>
      </c>
      <c r="H105" s="17">
        <v>40</v>
      </c>
      <c r="I105" s="18" t="s">
        <v>812</v>
      </c>
      <c r="J105" s="17">
        <v>12500</v>
      </c>
    </row>
    <row r="106" spans="1:10" x14ac:dyDescent="0.25">
      <c r="A106" s="17">
        <v>100</v>
      </c>
      <c r="B106" s="15">
        <v>33040401701</v>
      </c>
      <c r="C106" s="16" t="s">
        <v>513</v>
      </c>
      <c r="D106" s="16" t="s">
        <v>1</v>
      </c>
      <c r="E106" s="16" t="s">
        <v>552</v>
      </c>
      <c r="F106" s="17">
        <v>17</v>
      </c>
      <c r="G106" s="17">
        <v>20</v>
      </c>
      <c r="H106" s="17">
        <v>37</v>
      </c>
      <c r="I106" s="18" t="s">
        <v>812</v>
      </c>
      <c r="J106" s="17">
        <v>12500</v>
      </c>
    </row>
    <row r="107" spans="1:10" x14ac:dyDescent="0.25">
      <c r="A107" s="17">
        <v>101</v>
      </c>
      <c r="B107" s="15">
        <v>33040401802</v>
      </c>
      <c r="C107" s="16" t="s">
        <v>513</v>
      </c>
      <c r="D107" s="16" t="s">
        <v>1</v>
      </c>
      <c r="E107" s="16" t="s">
        <v>554</v>
      </c>
      <c r="F107" s="17">
        <v>18</v>
      </c>
      <c r="G107" s="17">
        <v>18</v>
      </c>
      <c r="H107" s="17">
        <v>36</v>
      </c>
      <c r="I107" s="18" t="s">
        <v>812</v>
      </c>
      <c r="J107" s="17">
        <v>12500</v>
      </c>
    </row>
    <row r="108" spans="1:10" x14ac:dyDescent="0.25">
      <c r="A108" s="17">
        <v>102</v>
      </c>
      <c r="B108" s="15">
        <v>33040401803</v>
      </c>
      <c r="C108" s="16" t="s">
        <v>513</v>
      </c>
      <c r="D108" s="16" t="s">
        <v>1</v>
      </c>
      <c r="E108" s="16" t="s">
        <v>555</v>
      </c>
      <c r="F108" s="17">
        <v>14</v>
      </c>
      <c r="G108" s="17">
        <v>19</v>
      </c>
      <c r="H108" s="17">
        <v>33</v>
      </c>
      <c r="I108" s="18" t="s">
        <v>812</v>
      </c>
      <c r="J108" s="17">
        <v>12500</v>
      </c>
    </row>
    <row r="109" spans="1:10" x14ac:dyDescent="0.25">
      <c r="A109" s="17">
        <v>103</v>
      </c>
      <c r="B109" s="15">
        <v>33041300101</v>
      </c>
      <c r="C109" s="16" t="s">
        <v>513</v>
      </c>
      <c r="D109" s="16" t="s">
        <v>1</v>
      </c>
      <c r="E109" s="16" t="s">
        <v>563</v>
      </c>
      <c r="F109" s="17">
        <v>24</v>
      </c>
      <c r="G109" s="17">
        <v>22</v>
      </c>
      <c r="H109" s="17">
        <v>46</v>
      </c>
      <c r="I109" s="18" t="s">
        <v>812</v>
      </c>
      <c r="J109" s="17">
        <v>12500</v>
      </c>
    </row>
    <row r="110" spans="1:10" x14ac:dyDescent="0.25">
      <c r="A110" s="17">
        <v>104</v>
      </c>
      <c r="B110" s="15">
        <v>33041300201</v>
      </c>
      <c r="C110" s="16" t="s">
        <v>513</v>
      </c>
      <c r="D110" s="16" t="s">
        <v>1</v>
      </c>
      <c r="E110" s="16" t="s">
        <v>565</v>
      </c>
      <c r="F110" s="17">
        <v>21</v>
      </c>
      <c r="G110" s="17">
        <v>24</v>
      </c>
      <c r="H110" s="17">
        <v>45</v>
      </c>
      <c r="I110" s="18" t="s">
        <v>812</v>
      </c>
      <c r="J110" s="17">
        <v>12500</v>
      </c>
    </row>
    <row r="111" spans="1:10" x14ac:dyDescent="0.25">
      <c r="A111" s="17">
        <v>105</v>
      </c>
      <c r="B111" s="15">
        <v>33041300406</v>
      </c>
      <c r="C111" s="16" t="s">
        <v>513</v>
      </c>
      <c r="D111" s="16" t="s">
        <v>1</v>
      </c>
      <c r="E111" s="16" t="s">
        <v>571</v>
      </c>
      <c r="F111" s="17">
        <v>17</v>
      </c>
      <c r="G111" s="17">
        <v>20</v>
      </c>
      <c r="H111" s="17">
        <v>37</v>
      </c>
      <c r="I111" s="18" t="s">
        <v>812</v>
      </c>
      <c r="J111" s="17">
        <v>12500</v>
      </c>
    </row>
    <row r="112" spans="1:10" x14ac:dyDescent="0.25">
      <c r="A112" s="17">
        <v>106</v>
      </c>
      <c r="B112" s="15">
        <v>33041301102</v>
      </c>
      <c r="C112" s="16" t="s">
        <v>513</v>
      </c>
      <c r="D112" s="16" t="s">
        <v>1</v>
      </c>
      <c r="E112" s="16" t="s">
        <v>590</v>
      </c>
      <c r="F112" s="17">
        <v>35</v>
      </c>
      <c r="G112" s="17">
        <v>22</v>
      </c>
      <c r="H112" s="17">
        <v>57</v>
      </c>
      <c r="I112" s="18" t="s">
        <v>812</v>
      </c>
      <c r="J112" s="17">
        <v>12500</v>
      </c>
    </row>
    <row r="113" spans="1:10" x14ac:dyDescent="0.25">
      <c r="A113" s="17">
        <v>107</v>
      </c>
      <c r="B113" s="15">
        <v>33041301305</v>
      </c>
      <c r="C113" s="16" t="s">
        <v>513</v>
      </c>
      <c r="D113" s="16" t="s">
        <v>1</v>
      </c>
      <c r="E113" s="16" t="s">
        <v>597</v>
      </c>
      <c r="F113" s="17">
        <v>45</v>
      </c>
      <c r="G113" s="17">
        <v>23</v>
      </c>
      <c r="H113" s="17">
        <v>68</v>
      </c>
      <c r="I113" s="18" t="s">
        <v>812</v>
      </c>
      <c r="J113" s="17">
        <v>12500</v>
      </c>
    </row>
    <row r="114" spans="1:10" x14ac:dyDescent="0.25">
      <c r="A114" s="17">
        <v>108</v>
      </c>
      <c r="B114" s="15">
        <v>33041301306</v>
      </c>
      <c r="C114" s="16" t="s">
        <v>513</v>
      </c>
      <c r="D114" s="16" t="s">
        <v>1</v>
      </c>
      <c r="E114" s="16" t="s">
        <v>598</v>
      </c>
      <c r="F114" s="17">
        <v>28</v>
      </c>
      <c r="G114" s="17">
        <v>14</v>
      </c>
      <c r="H114" s="17">
        <v>42</v>
      </c>
      <c r="I114" s="18" t="s">
        <v>812</v>
      </c>
      <c r="J114" s="17">
        <v>12500</v>
      </c>
    </row>
    <row r="115" spans="1:10" x14ac:dyDescent="0.25">
      <c r="A115" s="17">
        <v>109</v>
      </c>
      <c r="B115" s="15">
        <v>33041301402</v>
      </c>
      <c r="C115" s="16" t="s">
        <v>513</v>
      </c>
      <c r="D115" s="16" t="s">
        <v>1</v>
      </c>
      <c r="E115" s="16" t="s">
        <v>603</v>
      </c>
      <c r="F115" s="17">
        <v>22</v>
      </c>
      <c r="G115" s="17">
        <v>26</v>
      </c>
      <c r="H115" s="17">
        <v>48</v>
      </c>
      <c r="I115" s="18" t="s">
        <v>812</v>
      </c>
      <c r="J115" s="17">
        <v>12500</v>
      </c>
    </row>
    <row r="116" spans="1:10" x14ac:dyDescent="0.25">
      <c r="A116" s="17">
        <v>110</v>
      </c>
      <c r="B116" s="15">
        <v>33041301803</v>
      </c>
      <c r="C116" s="16" t="s">
        <v>513</v>
      </c>
      <c r="D116" s="16" t="s">
        <v>1</v>
      </c>
      <c r="E116" s="16" t="s">
        <v>614</v>
      </c>
      <c r="F116" s="17">
        <v>25</v>
      </c>
      <c r="G116" s="17">
        <v>14</v>
      </c>
      <c r="H116" s="17">
        <v>39</v>
      </c>
      <c r="I116" s="18" t="s">
        <v>812</v>
      </c>
      <c r="J116" s="17">
        <v>12500</v>
      </c>
    </row>
    <row r="117" spans="1:10" x14ac:dyDescent="0.25">
      <c r="A117" s="17">
        <v>111</v>
      </c>
      <c r="B117" s="15">
        <v>33041302301</v>
      </c>
      <c r="C117" s="16" t="s">
        <v>513</v>
      </c>
      <c r="D117" s="16" t="s">
        <v>1</v>
      </c>
      <c r="E117" s="16" t="s">
        <v>620</v>
      </c>
      <c r="F117" s="17">
        <v>25</v>
      </c>
      <c r="G117" s="17">
        <v>29</v>
      </c>
      <c r="H117" s="17">
        <v>54</v>
      </c>
      <c r="I117" s="18" t="s">
        <v>812</v>
      </c>
      <c r="J117" s="17">
        <v>12500</v>
      </c>
    </row>
    <row r="118" spans="1:10" x14ac:dyDescent="0.25">
      <c r="A118" s="17">
        <v>112</v>
      </c>
      <c r="B118" s="15">
        <v>33040400501</v>
      </c>
      <c r="C118" s="16" t="s">
        <v>513</v>
      </c>
      <c r="D118" s="16" t="s">
        <v>1</v>
      </c>
      <c r="E118" s="16" t="s">
        <v>516</v>
      </c>
      <c r="F118" s="17">
        <v>48</v>
      </c>
      <c r="G118" s="17">
        <v>55</v>
      </c>
      <c r="H118" s="17">
        <v>103</v>
      </c>
      <c r="I118" s="18" t="s">
        <v>813</v>
      </c>
      <c r="J118" s="17">
        <v>25000</v>
      </c>
    </row>
    <row r="119" spans="1:10" x14ac:dyDescent="0.25">
      <c r="A119" s="17">
        <v>113</v>
      </c>
      <c r="B119" s="15">
        <v>33041300401</v>
      </c>
      <c r="C119" s="16" t="s">
        <v>513</v>
      </c>
      <c r="D119" s="16" t="s">
        <v>1</v>
      </c>
      <c r="E119" s="16" t="s">
        <v>566</v>
      </c>
      <c r="F119" s="17">
        <v>57</v>
      </c>
      <c r="G119" s="17">
        <v>47</v>
      </c>
      <c r="H119" s="17">
        <v>104</v>
      </c>
      <c r="I119" s="18" t="s">
        <v>813</v>
      </c>
      <c r="J119" s="17">
        <v>25000</v>
      </c>
    </row>
    <row r="120" spans="1:10" x14ac:dyDescent="0.25">
      <c r="A120" s="17">
        <v>114</v>
      </c>
      <c r="B120" s="15">
        <v>33041300402</v>
      </c>
      <c r="C120" s="16" t="s">
        <v>513</v>
      </c>
      <c r="D120" s="16" t="s">
        <v>1</v>
      </c>
      <c r="E120" s="16" t="s">
        <v>567</v>
      </c>
      <c r="F120" s="17">
        <v>87</v>
      </c>
      <c r="G120" s="17">
        <v>109</v>
      </c>
      <c r="H120" s="17">
        <v>196</v>
      </c>
      <c r="I120" s="18" t="s">
        <v>813</v>
      </c>
      <c r="J120" s="17">
        <v>25000</v>
      </c>
    </row>
    <row r="121" spans="1:10" x14ac:dyDescent="0.25">
      <c r="A121" s="17">
        <v>115</v>
      </c>
      <c r="B121" s="15">
        <v>33041300901</v>
      </c>
      <c r="C121" s="16" t="s">
        <v>513</v>
      </c>
      <c r="D121" s="16" t="s">
        <v>1</v>
      </c>
      <c r="E121" s="16" t="s">
        <v>587</v>
      </c>
      <c r="F121" s="17">
        <v>68</v>
      </c>
      <c r="G121" s="17">
        <v>41</v>
      </c>
      <c r="H121" s="17">
        <v>109</v>
      </c>
      <c r="I121" s="18" t="s">
        <v>813</v>
      </c>
      <c r="J121" s="17">
        <v>25000</v>
      </c>
    </row>
    <row r="122" spans="1:10" x14ac:dyDescent="0.25">
      <c r="A122" s="17">
        <v>116</v>
      </c>
      <c r="B122" s="15">
        <v>33041301401</v>
      </c>
      <c r="C122" s="16" t="s">
        <v>513</v>
      </c>
      <c r="D122" s="16" t="s">
        <v>1</v>
      </c>
      <c r="E122" s="16" t="s">
        <v>602</v>
      </c>
      <c r="F122" s="17">
        <v>79</v>
      </c>
      <c r="G122" s="17">
        <v>65</v>
      </c>
      <c r="H122" s="17">
        <v>144</v>
      </c>
      <c r="I122" s="18" t="s">
        <v>813</v>
      </c>
      <c r="J122" s="17">
        <v>25000</v>
      </c>
    </row>
    <row r="123" spans="1:10" x14ac:dyDescent="0.25">
      <c r="A123" s="17">
        <v>117</v>
      </c>
      <c r="B123" s="15">
        <v>33041301505</v>
      </c>
      <c r="C123" s="16" t="s">
        <v>513</v>
      </c>
      <c r="D123" s="16" t="s">
        <v>1</v>
      </c>
      <c r="E123" s="16" t="s">
        <v>609</v>
      </c>
      <c r="F123" s="17">
        <v>78</v>
      </c>
      <c r="G123" s="17">
        <v>74</v>
      </c>
      <c r="H123" s="17">
        <v>152</v>
      </c>
      <c r="I123" s="18" t="s">
        <v>813</v>
      </c>
      <c r="J123" s="17">
        <v>25000</v>
      </c>
    </row>
    <row r="124" spans="1:10" x14ac:dyDescent="0.25">
      <c r="A124" s="17">
        <v>118</v>
      </c>
      <c r="B124" s="15">
        <v>33041302201</v>
      </c>
      <c r="C124" s="16" t="s">
        <v>513</v>
      </c>
      <c r="D124" s="16" t="s">
        <v>1</v>
      </c>
      <c r="E124" s="16" t="s">
        <v>618</v>
      </c>
      <c r="F124" s="17">
        <v>104</v>
      </c>
      <c r="G124" s="17">
        <v>132</v>
      </c>
      <c r="H124" s="17">
        <v>236</v>
      </c>
      <c r="I124" s="18" t="s">
        <v>813</v>
      </c>
      <c r="J124" s="17">
        <v>25000</v>
      </c>
    </row>
    <row r="125" spans="1:10" x14ac:dyDescent="0.25">
      <c r="A125" s="17">
        <v>119</v>
      </c>
      <c r="B125" s="15">
        <v>33041302701</v>
      </c>
      <c r="C125" s="16" t="s">
        <v>513</v>
      </c>
      <c r="D125" s="16" t="s">
        <v>1</v>
      </c>
      <c r="E125" s="16" t="s">
        <v>628</v>
      </c>
      <c r="F125" s="17">
        <v>68</v>
      </c>
      <c r="G125" s="17">
        <v>92</v>
      </c>
      <c r="H125" s="17">
        <v>160</v>
      </c>
      <c r="I125" s="18" t="s">
        <v>813</v>
      </c>
      <c r="J125" s="17">
        <v>25000</v>
      </c>
    </row>
    <row r="126" spans="1:10" x14ac:dyDescent="0.25">
      <c r="A126" s="17">
        <v>120</v>
      </c>
      <c r="B126" s="15">
        <v>33041301201</v>
      </c>
      <c r="C126" s="16" t="s">
        <v>513</v>
      </c>
      <c r="D126" s="16" t="s">
        <v>1</v>
      </c>
      <c r="E126" s="16" t="s">
        <v>591</v>
      </c>
      <c r="F126" s="17">
        <v>158</v>
      </c>
      <c r="G126" s="17">
        <v>140</v>
      </c>
      <c r="H126" s="17">
        <v>298</v>
      </c>
      <c r="I126" s="18" t="s">
        <v>814</v>
      </c>
      <c r="J126" s="17">
        <v>37500</v>
      </c>
    </row>
    <row r="127" spans="1:10" x14ac:dyDescent="0.25">
      <c r="A127" s="45" t="s">
        <v>0</v>
      </c>
      <c r="B127" s="46"/>
      <c r="C127" s="46"/>
      <c r="D127" s="46"/>
      <c r="E127" s="46"/>
      <c r="F127" s="46"/>
      <c r="G127" s="46"/>
      <c r="H127" s="46"/>
      <c r="I127" s="47"/>
      <c r="J127" s="13">
        <f>SUM(J55:J126)</f>
        <v>672500</v>
      </c>
    </row>
    <row r="128" spans="1:10" x14ac:dyDescent="0.25">
      <c r="A128" s="41" t="s">
        <v>801</v>
      </c>
      <c r="B128" s="42"/>
      <c r="C128" s="42"/>
      <c r="D128" s="42"/>
      <c r="E128" s="42"/>
      <c r="F128" s="42"/>
      <c r="G128" s="42"/>
      <c r="H128" s="42"/>
      <c r="I128" s="43"/>
      <c r="J128" s="13">
        <f>J127+J54+J22+J6</f>
        <v>1890000</v>
      </c>
    </row>
    <row r="130" spans="2:10" ht="25.5" x14ac:dyDescent="0.25">
      <c r="B130" s="13" t="s">
        <v>817</v>
      </c>
      <c r="C130" s="13" t="s">
        <v>818</v>
      </c>
      <c r="D130" s="13" t="s">
        <v>819</v>
      </c>
      <c r="E130" s="13" t="s">
        <v>0</v>
      </c>
    </row>
    <row r="131" spans="2:10" x14ac:dyDescent="0.25">
      <c r="B131" s="18" t="s">
        <v>811</v>
      </c>
      <c r="C131" s="17">
        <v>48</v>
      </c>
      <c r="D131" s="17">
        <v>5000</v>
      </c>
      <c r="E131" s="17">
        <f>D131*C131</f>
        <v>240000</v>
      </c>
    </row>
    <row r="132" spans="2:10" x14ac:dyDescent="0.25">
      <c r="B132" s="18" t="s">
        <v>812</v>
      </c>
      <c r="C132" s="17">
        <v>29</v>
      </c>
      <c r="D132" s="17">
        <v>12500</v>
      </c>
      <c r="E132" s="17">
        <f t="shared" ref="E132:E135" si="0">D132*C132</f>
        <v>362500</v>
      </c>
    </row>
    <row r="133" spans="2:10" x14ac:dyDescent="0.25">
      <c r="B133" s="18" t="s">
        <v>813</v>
      </c>
      <c r="C133" s="17">
        <v>27</v>
      </c>
      <c r="D133" s="17">
        <v>25000</v>
      </c>
      <c r="E133" s="17">
        <f t="shared" si="0"/>
        <v>675000</v>
      </c>
    </row>
    <row r="134" spans="2:10" x14ac:dyDescent="0.25">
      <c r="B134" s="18" t="s">
        <v>814</v>
      </c>
      <c r="C134" s="17">
        <v>15</v>
      </c>
      <c r="D134" s="17">
        <v>37500</v>
      </c>
      <c r="E134" s="17">
        <f t="shared" si="0"/>
        <v>562500</v>
      </c>
    </row>
    <row r="135" spans="2:10" x14ac:dyDescent="0.25">
      <c r="B135" s="18" t="s">
        <v>820</v>
      </c>
      <c r="C135" s="17">
        <v>1</v>
      </c>
      <c r="D135" s="17">
        <v>50000</v>
      </c>
      <c r="E135" s="17">
        <f t="shared" si="0"/>
        <v>50000</v>
      </c>
    </row>
    <row r="136" spans="2:10" x14ac:dyDescent="0.25">
      <c r="B136" s="20" t="s">
        <v>801</v>
      </c>
      <c r="C136" s="13">
        <f>SUM(C131:C135)</f>
        <v>120</v>
      </c>
      <c r="D136" s="20"/>
      <c r="E136" s="13">
        <f>SUM(E131:E135)</f>
        <v>1890000</v>
      </c>
    </row>
    <row r="138" spans="2:10" x14ac:dyDescent="0.25">
      <c r="H138" s="11"/>
    </row>
    <row r="139" spans="2:10" x14ac:dyDescent="0.25">
      <c r="F139" s="39" t="s">
        <v>825</v>
      </c>
      <c r="G139" s="39"/>
      <c r="H139" s="39"/>
      <c r="I139" s="39"/>
      <c r="J139" s="39"/>
    </row>
    <row r="140" spans="2:10" x14ac:dyDescent="0.25">
      <c r="F140" s="39" t="s">
        <v>828</v>
      </c>
      <c r="G140" s="39"/>
      <c r="H140" s="39"/>
      <c r="I140" s="39"/>
      <c r="J140" s="39"/>
    </row>
  </sheetData>
  <sortState ref="B4:J123">
    <sortCondition ref="C4:C123"/>
    <sortCondition ref="D4:D123"/>
  </sortState>
  <mergeCells count="9">
    <mergeCell ref="A128:I128"/>
    <mergeCell ref="A1:J1"/>
    <mergeCell ref="A2:J2"/>
    <mergeCell ref="F139:J139"/>
    <mergeCell ref="F140:J140"/>
    <mergeCell ref="A22:I22"/>
    <mergeCell ref="A6:I6"/>
    <mergeCell ref="A54:I54"/>
    <mergeCell ref="A127:I127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63" workbookViewId="0">
      <selection activeCell="A74" sqref="A74:I74"/>
    </sheetView>
  </sheetViews>
  <sheetFormatPr defaultRowHeight="12.75" x14ac:dyDescent="0.25"/>
  <cols>
    <col min="1" max="1" width="5.125" style="12" bestFit="1" customWidth="1"/>
    <col min="2" max="2" width="11.75" style="12" customWidth="1"/>
    <col min="3" max="3" width="12.25" style="19" bestFit="1" customWidth="1"/>
    <col min="4" max="4" width="15.875" style="19" customWidth="1"/>
    <col min="5" max="5" width="28.25" style="19" bestFit="1" customWidth="1"/>
    <col min="6" max="7" width="6.875" style="12" customWidth="1"/>
    <col min="8" max="8" width="6.75" style="12" customWidth="1"/>
    <col min="9" max="9" width="10.75" style="12" customWidth="1"/>
    <col min="10" max="10" width="11" style="12" bestFit="1" customWidth="1"/>
    <col min="11" max="16384" width="9" style="12"/>
  </cols>
  <sheetData>
    <row r="1" spans="1:10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25.5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ht="18.75" customHeight="1" x14ac:dyDescent="0.25">
      <c r="A4" s="17">
        <v>1</v>
      </c>
      <c r="B4" s="15">
        <v>33041600101</v>
      </c>
      <c r="C4" s="16" t="s">
        <v>632</v>
      </c>
      <c r="D4" s="16" t="s">
        <v>2</v>
      </c>
      <c r="E4" s="16" t="s">
        <v>633</v>
      </c>
      <c r="F4" s="17">
        <v>35</v>
      </c>
      <c r="G4" s="17">
        <v>41</v>
      </c>
      <c r="H4" s="17">
        <v>76</v>
      </c>
      <c r="I4" s="18" t="s">
        <v>812</v>
      </c>
      <c r="J4" s="17">
        <v>12500</v>
      </c>
    </row>
    <row r="5" spans="1:10" ht="18.75" customHeight="1" x14ac:dyDescent="0.25">
      <c r="A5" s="17">
        <v>2</v>
      </c>
      <c r="B5" s="15">
        <v>33041605703</v>
      </c>
      <c r="C5" s="16" t="s">
        <v>632</v>
      </c>
      <c r="D5" s="16" t="s">
        <v>2</v>
      </c>
      <c r="E5" s="16" t="s">
        <v>688</v>
      </c>
      <c r="F5" s="17">
        <v>33</v>
      </c>
      <c r="G5" s="17">
        <v>27</v>
      </c>
      <c r="H5" s="17">
        <v>60</v>
      </c>
      <c r="I5" s="18" t="s">
        <v>812</v>
      </c>
      <c r="J5" s="17">
        <v>12500</v>
      </c>
    </row>
    <row r="6" spans="1:10" ht="18.75" customHeight="1" x14ac:dyDescent="0.25">
      <c r="A6" s="17">
        <v>3</v>
      </c>
      <c r="B6" s="15">
        <v>33041600102</v>
      </c>
      <c r="C6" s="16" t="s">
        <v>632</v>
      </c>
      <c r="D6" s="16" t="s">
        <v>2</v>
      </c>
      <c r="E6" s="16" t="s">
        <v>634</v>
      </c>
      <c r="F6" s="17">
        <v>43</v>
      </c>
      <c r="G6" s="17">
        <v>61</v>
      </c>
      <c r="H6" s="17">
        <v>104</v>
      </c>
      <c r="I6" s="18" t="s">
        <v>813</v>
      </c>
      <c r="J6" s="17">
        <v>25000</v>
      </c>
    </row>
    <row r="7" spans="1:10" ht="18.75" customHeight="1" x14ac:dyDescent="0.25">
      <c r="A7" s="17">
        <v>4</v>
      </c>
      <c r="B7" s="15">
        <v>33041600203</v>
      </c>
      <c r="C7" s="16" t="s">
        <v>632</v>
      </c>
      <c r="D7" s="16" t="s">
        <v>2</v>
      </c>
      <c r="E7" s="16" t="s">
        <v>638</v>
      </c>
      <c r="F7" s="17">
        <v>88</v>
      </c>
      <c r="G7" s="17">
        <v>68</v>
      </c>
      <c r="H7" s="17">
        <v>156</v>
      </c>
      <c r="I7" s="18" t="s">
        <v>813</v>
      </c>
      <c r="J7" s="17">
        <v>25000</v>
      </c>
    </row>
    <row r="8" spans="1:10" ht="18.75" customHeight="1" x14ac:dyDescent="0.25">
      <c r="A8" s="17">
        <v>5</v>
      </c>
      <c r="B8" s="15">
        <v>33041600402</v>
      </c>
      <c r="C8" s="16" t="s">
        <v>632</v>
      </c>
      <c r="D8" s="16" t="s">
        <v>2</v>
      </c>
      <c r="E8" s="16" t="s">
        <v>641</v>
      </c>
      <c r="F8" s="17">
        <v>82</v>
      </c>
      <c r="G8" s="17">
        <v>72</v>
      </c>
      <c r="H8" s="17">
        <v>154</v>
      </c>
      <c r="I8" s="18" t="s">
        <v>813</v>
      </c>
      <c r="J8" s="17">
        <v>25000</v>
      </c>
    </row>
    <row r="9" spans="1:10" ht="18.75" customHeight="1" x14ac:dyDescent="0.25">
      <c r="A9" s="17">
        <v>6</v>
      </c>
      <c r="B9" s="15">
        <v>33041600501</v>
      </c>
      <c r="C9" s="16" t="s">
        <v>632</v>
      </c>
      <c r="D9" s="16" t="s">
        <v>2</v>
      </c>
      <c r="E9" s="16" t="s">
        <v>642</v>
      </c>
      <c r="F9" s="17">
        <v>90</v>
      </c>
      <c r="G9" s="17">
        <v>98</v>
      </c>
      <c r="H9" s="17">
        <v>188</v>
      </c>
      <c r="I9" s="18" t="s">
        <v>813</v>
      </c>
      <c r="J9" s="17">
        <v>25000</v>
      </c>
    </row>
    <row r="10" spans="1:10" ht="18.75" customHeight="1" x14ac:dyDescent="0.25">
      <c r="A10" s="17">
        <v>7</v>
      </c>
      <c r="B10" s="15">
        <v>33041600804</v>
      </c>
      <c r="C10" s="16" t="s">
        <v>632</v>
      </c>
      <c r="D10" s="16" t="s">
        <v>2</v>
      </c>
      <c r="E10" s="16" t="s">
        <v>650</v>
      </c>
      <c r="F10" s="17">
        <v>74</v>
      </c>
      <c r="G10" s="17">
        <v>103</v>
      </c>
      <c r="H10" s="17">
        <v>177</v>
      </c>
      <c r="I10" s="18" t="s">
        <v>813</v>
      </c>
      <c r="J10" s="17">
        <v>25000</v>
      </c>
    </row>
    <row r="11" spans="1:10" ht="18.75" customHeight="1" x14ac:dyDescent="0.25">
      <c r="A11" s="17">
        <v>8</v>
      </c>
      <c r="B11" s="15">
        <v>33041601002</v>
      </c>
      <c r="C11" s="16" t="s">
        <v>632</v>
      </c>
      <c r="D11" s="16" t="s">
        <v>2</v>
      </c>
      <c r="E11" s="16" t="s">
        <v>653</v>
      </c>
      <c r="F11" s="17">
        <v>87</v>
      </c>
      <c r="G11" s="17">
        <v>120</v>
      </c>
      <c r="H11" s="17">
        <v>207</v>
      </c>
      <c r="I11" s="18" t="s">
        <v>813</v>
      </c>
      <c r="J11" s="17">
        <v>25000</v>
      </c>
    </row>
    <row r="12" spans="1:10" ht="18.75" customHeight="1" x14ac:dyDescent="0.25">
      <c r="A12" s="17">
        <v>9</v>
      </c>
      <c r="B12" s="15">
        <v>33041605401</v>
      </c>
      <c r="C12" s="16" t="s">
        <v>632</v>
      </c>
      <c r="D12" s="16" t="s">
        <v>2</v>
      </c>
      <c r="E12" s="16" t="s">
        <v>684</v>
      </c>
      <c r="F12" s="17">
        <v>87</v>
      </c>
      <c r="G12" s="17">
        <v>97</v>
      </c>
      <c r="H12" s="17">
        <v>184</v>
      </c>
      <c r="I12" s="18" t="s">
        <v>813</v>
      </c>
      <c r="J12" s="17">
        <v>25000</v>
      </c>
    </row>
    <row r="13" spans="1:10" ht="18.75" customHeight="1" x14ac:dyDescent="0.25">
      <c r="A13" s="17">
        <v>10</v>
      </c>
      <c r="B13" s="15">
        <v>33041605801</v>
      </c>
      <c r="C13" s="16" t="s">
        <v>632</v>
      </c>
      <c r="D13" s="16" t="s">
        <v>2</v>
      </c>
      <c r="E13" s="16" t="s">
        <v>689</v>
      </c>
      <c r="F13" s="17">
        <v>83</v>
      </c>
      <c r="G13" s="17">
        <v>104</v>
      </c>
      <c r="H13" s="17">
        <v>187</v>
      </c>
      <c r="I13" s="18" t="s">
        <v>813</v>
      </c>
      <c r="J13" s="17">
        <v>25000</v>
      </c>
    </row>
    <row r="14" spans="1:10" ht="18.75" customHeight="1" x14ac:dyDescent="0.25">
      <c r="A14" s="17">
        <v>11</v>
      </c>
      <c r="B14" s="15">
        <v>33041601036</v>
      </c>
      <c r="C14" s="16" t="s">
        <v>632</v>
      </c>
      <c r="D14" s="16" t="s">
        <v>2</v>
      </c>
      <c r="E14" s="16" t="s">
        <v>660</v>
      </c>
      <c r="F14" s="17">
        <v>161</v>
      </c>
      <c r="G14" s="17">
        <v>148</v>
      </c>
      <c r="H14" s="17">
        <v>309</v>
      </c>
      <c r="I14" s="18" t="s">
        <v>814</v>
      </c>
      <c r="J14" s="17">
        <v>37500</v>
      </c>
    </row>
    <row r="15" spans="1:10" ht="18.75" customHeight="1" x14ac:dyDescent="0.25">
      <c r="A15" s="45" t="s">
        <v>0</v>
      </c>
      <c r="B15" s="46"/>
      <c r="C15" s="46"/>
      <c r="D15" s="46"/>
      <c r="E15" s="46"/>
      <c r="F15" s="46"/>
      <c r="G15" s="46"/>
      <c r="H15" s="46"/>
      <c r="I15" s="47"/>
      <c r="J15" s="13">
        <f>SUM(J4:J14)</f>
        <v>262500</v>
      </c>
    </row>
    <row r="16" spans="1:10" ht="18.75" customHeight="1" x14ac:dyDescent="0.25">
      <c r="A16" s="17">
        <v>12</v>
      </c>
      <c r="B16" s="15">
        <v>33041601014</v>
      </c>
      <c r="C16" s="16" t="s">
        <v>632</v>
      </c>
      <c r="D16" s="16" t="s">
        <v>4</v>
      </c>
      <c r="E16" s="16" t="s">
        <v>656</v>
      </c>
      <c r="F16" s="17">
        <v>189</v>
      </c>
      <c r="G16" s="17">
        <v>35</v>
      </c>
      <c r="H16" s="17">
        <v>224</v>
      </c>
      <c r="I16" s="18" t="s">
        <v>813</v>
      </c>
      <c r="J16" s="17">
        <v>25000</v>
      </c>
    </row>
    <row r="17" spans="1:10" ht="18.75" customHeight="1" x14ac:dyDescent="0.25">
      <c r="A17" s="17">
        <v>13</v>
      </c>
      <c r="B17" s="15">
        <v>33041601104</v>
      </c>
      <c r="C17" s="16" t="s">
        <v>632</v>
      </c>
      <c r="D17" s="16" t="s">
        <v>4</v>
      </c>
      <c r="E17" s="16" t="s">
        <v>663</v>
      </c>
      <c r="F17" s="17">
        <v>208</v>
      </c>
      <c r="G17" s="17">
        <v>214</v>
      </c>
      <c r="H17" s="17">
        <v>422</v>
      </c>
      <c r="I17" s="18" t="s">
        <v>814</v>
      </c>
      <c r="J17" s="17">
        <v>37500</v>
      </c>
    </row>
    <row r="18" spans="1:10" ht="18.75" customHeight="1" x14ac:dyDescent="0.25">
      <c r="A18" s="17">
        <v>14</v>
      </c>
      <c r="B18" s="15">
        <v>33041602202</v>
      </c>
      <c r="C18" s="16" t="s">
        <v>632</v>
      </c>
      <c r="D18" s="16" t="s">
        <v>4</v>
      </c>
      <c r="E18" s="16" t="s">
        <v>677</v>
      </c>
      <c r="F18" s="17">
        <v>407</v>
      </c>
      <c r="G18" s="17">
        <v>445</v>
      </c>
      <c r="H18" s="17">
        <v>852</v>
      </c>
      <c r="I18" s="18" t="s">
        <v>814</v>
      </c>
      <c r="J18" s="17">
        <v>37500</v>
      </c>
    </row>
    <row r="19" spans="1:10" ht="18.75" customHeight="1" x14ac:dyDescent="0.25">
      <c r="A19" s="17">
        <v>15</v>
      </c>
      <c r="B19" s="15">
        <v>33041602405</v>
      </c>
      <c r="C19" s="16" t="s">
        <v>632</v>
      </c>
      <c r="D19" s="16" t="s">
        <v>4</v>
      </c>
      <c r="E19" s="16" t="s">
        <v>681</v>
      </c>
      <c r="F19" s="17">
        <v>306</v>
      </c>
      <c r="G19" s="17">
        <v>358</v>
      </c>
      <c r="H19" s="17">
        <v>664</v>
      </c>
      <c r="I19" s="18" t="s">
        <v>814</v>
      </c>
      <c r="J19" s="17">
        <v>37500</v>
      </c>
    </row>
    <row r="20" spans="1:10" ht="18.75" customHeight="1" x14ac:dyDescent="0.25">
      <c r="A20" s="17">
        <v>16</v>
      </c>
      <c r="B20" s="15">
        <v>33041601013</v>
      </c>
      <c r="C20" s="16" t="s">
        <v>632</v>
      </c>
      <c r="D20" s="16" t="s">
        <v>4</v>
      </c>
      <c r="E20" s="16" t="s">
        <v>655</v>
      </c>
      <c r="F20" s="17">
        <v>0</v>
      </c>
      <c r="G20" s="17">
        <v>1636</v>
      </c>
      <c r="H20" s="17">
        <v>1636</v>
      </c>
      <c r="I20" s="17" t="s">
        <v>815</v>
      </c>
      <c r="J20" s="17">
        <v>50000</v>
      </c>
    </row>
    <row r="21" spans="1:10" ht="18.75" customHeight="1" x14ac:dyDescent="0.25">
      <c r="A21" s="45" t="s">
        <v>0</v>
      </c>
      <c r="B21" s="46"/>
      <c r="C21" s="46"/>
      <c r="D21" s="46"/>
      <c r="E21" s="46"/>
      <c r="F21" s="46"/>
      <c r="G21" s="46"/>
      <c r="H21" s="46"/>
      <c r="I21" s="47"/>
      <c r="J21" s="13">
        <f>SUM(J16:J20)</f>
        <v>187500</v>
      </c>
    </row>
    <row r="22" spans="1:10" ht="18.75" customHeight="1" x14ac:dyDescent="0.25">
      <c r="A22" s="17">
        <v>17</v>
      </c>
      <c r="B22" s="15">
        <v>33041600301</v>
      </c>
      <c r="C22" s="16" t="s">
        <v>632</v>
      </c>
      <c r="D22" s="16" t="s">
        <v>3</v>
      </c>
      <c r="E22" s="16" t="s">
        <v>639</v>
      </c>
      <c r="F22" s="17">
        <v>42</v>
      </c>
      <c r="G22" s="17">
        <v>41</v>
      </c>
      <c r="H22" s="17">
        <v>83</v>
      </c>
      <c r="I22" s="18" t="s">
        <v>812</v>
      </c>
      <c r="J22" s="17">
        <v>12500</v>
      </c>
    </row>
    <row r="23" spans="1:10" ht="18.75" customHeight="1" x14ac:dyDescent="0.25">
      <c r="A23" s="17">
        <v>18</v>
      </c>
      <c r="B23" s="15">
        <v>33041601401</v>
      </c>
      <c r="C23" s="16" t="s">
        <v>632</v>
      </c>
      <c r="D23" s="16" t="s">
        <v>3</v>
      </c>
      <c r="E23" s="16" t="s">
        <v>665</v>
      </c>
      <c r="F23" s="17">
        <v>38</v>
      </c>
      <c r="G23" s="17">
        <v>37</v>
      </c>
      <c r="H23" s="17">
        <v>75</v>
      </c>
      <c r="I23" s="18" t="s">
        <v>812</v>
      </c>
      <c r="J23" s="17">
        <v>12500</v>
      </c>
    </row>
    <row r="24" spans="1:10" ht="18.75" customHeight="1" x14ac:dyDescent="0.25">
      <c r="A24" s="17">
        <v>19</v>
      </c>
      <c r="B24" s="15">
        <v>33041602101</v>
      </c>
      <c r="C24" s="16" t="s">
        <v>632</v>
      </c>
      <c r="D24" s="16" t="s">
        <v>3</v>
      </c>
      <c r="E24" s="16" t="s">
        <v>675</v>
      </c>
      <c r="F24" s="17">
        <v>37</v>
      </c>
      <c r="G24" s="17">
        <v>44</v>
      </c>
      <c r="H24" s="17">
        <v>81</v>
      </c>
      <c r="I24" s="18" t="s">
        <v>812</v>
      </c>
      <c r="J24" s="17">
        <v>12500</v>
      </c>
    </row>
    <row r="25" spans="1:10" ht="18.75" customHeight="1" x14ac:dyDescent="0.25">
      <c r="A25" s="17">
        <v>20</v>
      </c>
      <c r="B25" s="15">
        <v>33041600604</v>
      </c>
      <c r="C25" s="16" t="s">
        <v>632</v>
      </c>
      <c r="D25" s="16" t="s">
        <v>3</v>
      </c>
      <c r="E25" s="16" t="s">
        <v>646</v>
      </c>
      <c r="F25" s="17">
        <v>73</v>
      </c>
      <c r="G25" s="17">
        <v>74</v>
      </c>
      <c r="H25" s="17">
        <v>147</v>
      </c>
      <c r="I25" s="18" t="s">
        <v>813</v>
      </c>
      <c r="J25" s="17">
        <v>25000</v>
      </c>
    </row>
    <row r="26" spans="1:10" ht="18.75" customHeight="1" x14ac:dyDescent="0.25">
      <c r="A26" s="17">
        <v>21</v>
      </c>
      <c r="B26" s="15">
        <v>33041600701</v>
      </c>
      <c r="C26" s="16" t="s">
        <v>632</v>
      </c>
      <c r="D26" s="16" t="s">
        <v>3</v>
      </c>
      <c r="E26" s="16" t="s">
        <v>647</v>
      </c>
      <c r="F26" s="17">
        <v>56</v>
      </c>
      <c r="G26" s="17">
        <v>52</v>
      </c>
      <c r="H26" s="17">
        <v>108</v>
      </c>
      <c r="I26" s="18" t="s">
        <v>813</v>
      </c>
      <c r="J26" s="17">
        <v>25000</v>
      </c>
    </row>
    <row r="27" spans="1:10" ht="18.75" customHeight="1" x14ac:dyDescent="0.25">
      <c r="A27" s="17">
        <v>22</v>
      </c>
      <c r="B27" s="15">
        <v>33041600702</v>
      </c>
      <c r="C27" s="16" t="s">
        <v>632</v>
      </c>
      <c r="D27" s="16" t="s">
        <v>3</v>
      </c>
      <c r="E27" s="16" t="s">
        <v>648</v>
      </c>
      <c r="F27" s="17">
        <v>79</v>
      </c>
      <c r="G27" s="17">
        <v>75</v>
      </c>
      <c r="H27" s="17">
        <v>154</v>
      </c>
      <c r="I27" s="18" t="s">
        <v>813</v>
      </c>
      <c r="J27" s="17">
        <v>25000</v>
      </c>
    </row>
    <row r="28" spans="1:10" ht="18.75" customHeight="1" x14ac:dyDescent="0.25">
      <c r="A28" s="17">
        <v>23</v>
      </c>
      <c r="B28" s="15">
        <v>33041601003</v>
      </c>
      <c r="C28" s="16" t="s">
        <v>632</v>
      </c>
      <c r="D28" s="16" t="s">
        <v>3</v>
      </c>
      <c r="E28" s="16" t="s">
        <v>654</v>
      </c>
      <c r="F28" s="17">
        <v>80</v>
      </c>
      <c r="G28" s="17">
        <v>51</v>
      </c>
      <c r="H28" s="17">
        <v>131</v>
      </c>
      <c r="I28" s="18" t="s">
        <v>813</v>
      </c>
      <c r="J28" s="17">
        <v>25000</v>
      </c>
    </row>
    <row r="29" spans="1:10" ht="18.75" customHeight="1" x14ac:dyDescent="0.25">
      <c r="A29" s="17">
        <v>24</v>
      </c>
      <c r="B29" s="15">
        <v>33041601105</v>
      </c>
      <c r="C29" s="16" t="s">
        <v>632</v>
      </c>
      <c r="D29" s="16" t="s">
        <v>3</v>
      </c>
      <c r="E29" s="16" t="s">
        <v>664</v>
      </c>
      <c r="F29" s="17">
        <v>41</v>
      </c>
      <c r="G29" s="17">
        <v>64</v>
      </c>
      <c r="H29" s="17">
        <v>105</v>
      </c>
      <c r="I29" s="18" t="s">
        <v>813</v>
      </c>
      <c r="J29" s="17">
        <v>25000</v>
      </c>
    </row>
    <row r="30" spans="1:10" ht="18.75" customHeight="1" x14ac:dyDescent="0.25">
      <c r="A30" s="17">
        <v>25</v>
      </c>
      <c r="B30" s="15">
        <v>33041601901</v>
      </c>
      <c r="C30" s="16" t="s">
        <v>632</v>
      </c>
      <c r="D30" s="16" t="s">
        <v>3</v>
      </c>
      <c r="E30" s="16" t="s">
        <v>672</v>
      </c>
      <c r="F30" s="17">
        <v>103</v>
      </c>
      <c r="G30" s="17">
        <v>101</v>
      </c>
      <c r="H30" s="17">
        <v>204</v>
      </c>
      <c r="I30" s="18" t="s">
        <v>813</v>
      </c>
      <c r="J30" s="17">
        <v>25000</v>
      </c>
    </row>
    <row r="31" spans="1:10" ht="18.75" customHeight="1" x14ac:dyDescent="0.25">
      <c r="A31" s="17">
        <v>26</v>
      </c>
      <c r="B31" s="15">
        <v>33041602002</v>
      </c>
      <c r="C31" s="16" t="s">
        <v>632</v>
      </c>
      <c r="D31" s="16" t="s">
        <v>3</v>
      </c>
      <c r="E31" s="16" t="s">
        <v>674</v>
      </c>
      <c r="F31" s="17">
        <v>109</v>
      </c>
      <c r="G31" s="17">
        <v>139</v>
      </c>
      <c r="H31" s="17">
        <v>248</v>
      </c>
      <c r="I31" s="18" t="s">
        <v>813</v>
      </c>
      <c r="J31" s="17">
        <v>25000</v>
      </c>
    </row>
    <row r="32" spans="1:10" ht="18.75" customHeight="1" x14ac:dyDescent="0.25">
      <c r="A32" s="17">
        <v>27</v>
      </c>
      <c r="B32" s="15">
        <v>33041602301</v>
      </c>
      <c r="C32" s="16" t="s">
        <v>632</v>
      </c>
      <c r="D32" s="16" t="s">
        <v>3</v>
      </c>
      <c r="E32" s="16" t="s">
        <v>678</v>
      </c>
      <c r="F32" s="17">
        <v>83</v>
      </c>
      <c r="G32" s="17">
        <v>81</v>
      </c>
      <c r="H32" s="17">
        <v>164</v>
      </c>
      <c r="I32" s="18" t="s">
        <v>813</v>
      </c>
      <c r="J32" s="17">
        <v>25000</v>
      </c>
    </row>
    <row r="33" spans="1:10" ht="18.75" customHeight="1" x14ac:dyDescent="0.25">
      <c r="A33" s="45" t="s">
        <v>0</v>
      </c>
      <c r="B33" s="46"/>
      <c r="C33" s="46"/>
      <c r="D33" s="46"/>
      <c r="E33" s="46"/>
      <c r="F33" s="46"/>
      <c r="G33" s="46"/>
      <c r="H33" s="46"/>
      <c r="I33" s="47"/>
      <c r="J33" s="13">
        <f>SUM(J22:J32)</f>
        <v>237500</v>
      </c>
    </row>
    <row r="34" spans="1:10" ht="18.75" customHeight="1" x14ac:dyDescent="0.25">
      <c r="A34" s="17">
        <v>28</v>
      </c>
      <c r="B34" s="15">
        <v>33041600202</v>
      </c>
      <c r="C34" s="16" t="s">
        <v>632</v>
      </c>
      <c r="D34" s="16" t="s">
        <v>1</v>
      </c>
      <c r="E34" s="16" t="s">
        <v>17</v>
      </c>
      <c r="F34" s="17">
        <v>19</v>
      </c>
      <c r="G34" s="17">
        <v>7</v>
      </c>
      <c r="H34" s="17">
        <v>26</v>
      </c>
      <c r="I34" s="24" t="s">
        <v>811</v>
      </c>
      <c r="J34" s="17">
        <v>5000</v>
      </c>
    </row>
    <row r="35" spans="1:10" ht="18.75" customHeight="1" x14ac:dyDescent="0.25">
      <c r="A35" s="17">
        <v>29</v>
      </c>
      <c r="B35" s="15">
        <v>33041600602</v>
      </c>
      <c r="C35" s="16" t="s">
        <v>632</v>
      </c>
      <c r="D35" s="16" t="s">
        <v>1</v>
      </c>
      <c r="E35" s="16" t="s">
        <v>644</v>
      </c>
      <c r="F35" s="17">
        <v>10</v>
      </c>
      <c r="G35" s="17">
        <v>10</v>
      </c>
      <c r="H35" s="17">
        <v>20</v>
      </c>
      <c r="I35" s="24" t="s">
        <v>811</v>
      </c>
      <c r="J35" s="17">
        <v>5000</v>
      </c>
    </row>
    <row r="36" spans="1:10" ht="18.75" customHeight="1" x14ac:dyDescent="0.25">
      <c r="A36" s="17">
        <v>30</v>
      </c>
      <c r="B36" s="15">
        <v>33041600603</v>
      </c>
      <c r="C36" s="16" t="s">
        <v>632</v>
      </c>
      <c r="D36" s="16" t="s">
        <v>1</v>
      </c>
      <c r="E36" s="16" t="s">
        <v>645</v>
      </c>
      <c r="F36" s="17">
        <v>15</v>
      </c>
      <c r="G36" s="17">
        <v>15</v>
      </c>
      <c r="H36" s="17">
        <v>30</v>
      </c>
      <c r="I36" s="24" t="s">
        <v>811</v>
      </c>
      <c r="J36" s="17">
        <v>5000</v>
      </c>
    </row>
    <row r="37" spans="1:10" ht="18.75" customHeight="1" x14ac:dyDescent="0.25">
      <c r="A37" s="17">
        <v>31</v>
      </c>
      <c r="B37" s="15">
        <v>33041601025</v>
      </c>
      <c r="C37" s="16" t="s">
        <v>632</v>
      </c>
      <c r="D37" s="16" t="s">
        <v>1</v>
      </c>
      <c r="E37" s="16" t="s">
        <v>657</v>
      </c>
      <c r="F37" s="17">
        <v>8</v>
      </c>
      <c r="G37" s="17">
        <v>8</v>
      </c>
      <c r="H37" s="17">
        <v>16</v>
      </c>
      <c r="I37" s="24" t="s">
        <v>811</v>
      </c>
      <c r="J37" s="17">
        <v>5000</v>
      </c>
    </row>
    <row r="38" spans="1:10" ht="18.75" customHeight="1" x14ac:dyDescent="0.25">
      <c r="A38" s="17">
        <v>32</v>
      </c>
      <c r="B38" s="15">
        <v>33041601201</v>
      </c>
      <c r="C38" s="16" t="s">
        <v>632</v>
      </c>
      <c r="D38" s="16" t="s">
        <v>1</v>
      </c>
      <c r="E38" s="16" t="s">
        <v>84</v>
      </c>
      <c r="F38" s="17">
        <v>8</v>
      </c>
      <c r="G38" s="17">
        <v>15</v>
      </c>
      <c r="H38" s="17">
        <v>23</v>
      </c>
      <c r="I38" s="24" t="s">
        <v>811</v>
      </c>
      <c r="J38" s="17">
        <v>5000</v>
      </c>
    </row>
    <row r="39" spans="1:10" ht="18.75" customHeight="1" x14ac:dyDescent="0.25">
      <c r="A39" s="17">
        <v>33</v>
      </c>
      <c r="B39" s="15">
        <v>33041601501</v>
      </c>
      <c r="C39" s="16" t="s">
        <v>632</v>
      </c>
      <c r="D39" s="16" t="s">
        <v>1</v>
      </c>
      <c r="E39" s="16" t="s">
        <v>667</v>
      </c>
      <c r="F39" s="17">
        <v>11</v>
      </c>
      <c r="G39" s="17">
        <v>11</v>
      </c>
      <c r="H39" s="17">
        <v>22</v>
      </c>
      <c r="I39" s="24" t="s">
        <v>811</v>
      </c>
      <c r="J39" s="17">
        <v>5000</v>
      </c>
    </row>
    <row r="40" spans="1:10" ht="18.75" customHeight="1" x14ac:dyDescent="0.25">
      <c r="A40" s="17">
        <v>34</v>
      </c>
      <c r="B40" s="15">
        <v>33041601602</v>
      </c>
      <c r="C40" s="16" t="s">
        <v>632</v>
      </c>
      <c r="D40" s="16" t="s">
        <v>1</v>
      </c>
      <c r="E40" s="16" t="s">
        <v>669</v>
      </c>
      <c r="F40" s="17">
        <v>17</v>
      </c>
      <c r="G40" s="17">
        <v>13</v>
      </c>
      <c r="H40" s="17">
        <v>30</v>
      </c>
      <c r="I40" s="24" t="s">
        <v>811</v>
      </c>
      <c r="J40" s="17">
        <v>5000</v>
      </c>
    </row>
    <row r="41" spans="1:10" ht="18.75" customHeight="1" x14ac:dyDescent="0.25">
      <c r="A41" s="17">
        <v>35</v>
      </c>
      <c r="B41" s="15">
        <v>33041602501</v>
      </c>
      <c r="C41" s="16" t="s">
        <v>632</v>
      </c>
      <c r="D41" s="16" t="s">
        <v>1</v>
      </c>
      <c r="E41" s="16" t="s">
        <v>682</v>
      </c>
      <c r="F41" s="17">
        <v>4</v>
      </c>
      <c r="G41" s="17">
        <v>10</v>
      </c>
      <c r="H41" s="17">
        <v>14</v>
      </c>
      <c r="I41" s="24" t="s">
        <v>811</v>
      </c>
      <c r="J41" s="17">
        <v>5000</v>
      </c>
    </row>
    <row r="42" spans="1:10" ht="18.75" customHeight="1" x14ac:dyDescent="0.25">
      <c r="A42" s="17">
        <v>36</v>
      </c>
      <c r="B42" s="15">
        <v>33041607101</v>
      </c>
      <c r="C42" s="16" t="s">
        <v>632</v>
      </c>
      <c r="D42" s="16" t="s">
        <v>1</v>
      </c>
      <c r="E42" s="16" t="s">
        <v>691</v>
      </c>
      <c r="F42" s="17">
        <v>10</v>
      </c>
      <c r="G42" s="17">
        <v>15</v>
      </c>
      <c r="H42" s="17">
        <v>25</v>
      </c>
      <c r="I42" s="24" t="s">
        <v>811</v>
      </c>
      <c r="J42" s="17">
        <v>5000</v>
      </c>
    </row>
    <row r="43" spans="1:10" ht="18.75" customHeight="1" x14ac:dyDescent="0.25">
      <c r="A43" s="17">
        <v>37</v>
      </c>
      <c r="B43" s="15">
        <v>33041607201</v>
      </c>
      <c r="C43" s="16" t="s">
        <v>632</v>
      </c>
      <c r="D43" s="16" t="s">
        <v>1</v>
      </c>
      <c r="E43" s="16" t="s">
        <v>692</v>
      </c>
      <c r="F43" s="17">
        <v>15</v>
      </c>
      <c r="G43" s="17">
        <v>15</v>
      </c>
      <c r="H43" s="17">
        <v>30</v>
      </c>
      <c r="I43" s="24" t="s">
        <v>811</v>
      </c>
      <c r="J43" s="17">
        <v>5000</v>
      </c>
    </row>
    <row r="44" spans="1:10" ht="18.75" customHeight="1" x14ac:dyDescent="0.25">
      <c r="A44" s="17">
        <v>38</v>
      </c>
      <c r="B44" s="15">
        <v>33041600104</v>
      </c>
      <c r="C44" s="16" t="s">
        <v>632</v>
      </c>
      <c r="D44" s="16" t="s">
        <v>1</v>
      </c>
      <c r="E44" s="16" t="s">
        <v>636</v>
      </c>
      <c r="F44" s="17">
        <v>23</v>
      </c>
      <c r="G44" s="17">
        <v>45</v>
      </c>
      <c r="H44" s="17">
        <v>68</v>
      </c>
      <c r="I44" s="18" t="s">
        <v>812</v>
      </c>
      <c r="J44" s="17">
        <v>12500</v>
      </c>
    </row>
    <row r="45" spans="1:10" ht="18.75" customHeight="1" x14ac:dyDescent="0.25">
      <c r="A45" s="17">
        <v>39</v>
      </c>
      <c r="B45" s="15">
        <v>33041600401</v>
      </c>
      <c r="C45" s="16" t="s">
        <v>632</v>
      </c>
      <c r="D45" s="16" t="s">
        <v>1</v>
      </c>
      <c r="E45" s="16" t="s">
        <v>640</v>
      </c>
      <c r="F45" s="17">
        <v>30</v>
      </c>
      <c r="G45" s="17">
        <v>38</v>
      </c>
      <c r="H45" s="17">
        <v>68</v>
      </c>
      <c r="I45" s="18" t="s">
        <v>812</v>
      </c>
      <c r="J45" s="17">
        <v>12500</v>
      </c>
    </row>
    <row r="46" spans="1:10" ht="18.75" customHeight="1" x14ac:dyDescent="0.25">
      <c r="A46" s="17">
        <v>40</v>
      </c>
      <c r="B46" s="15">
        <v>33041600502</v>
      </c>
      <c r="C46" s="16" t="s">
        <v>632</v>
      </c>
      <c r="D46" s="16" t="s">
        <v>1</v>
      </c>
      <c r="E46" s="16" t="s">
        <v>27</v>
      </c>
      <c r="F46" s="17">
        <v>31</v>
      </c>
      <c r="G46" s="17">
        <v>26</v>
      </c>
      <c r="H46" s="17">
        <v>57</v>
      </c>
      <c r="I46" s="18" t="s">
        <v>812</v>
      </c>
      <c r="J46" s="17">
        <v>12500</v>
      </c>
    </row>
    <row r="47" spans="1:10" ht="18.75" customHeight="1" x14ac:dyDescent="0.25">
      <c r="A47" s="17">
        <v>41</v>
      </c>
      <c r="B47" s="15">
        <v>33041600601</v>
      </c>
      <c r="C47" s="16" t="s">
        <v>632</v>
      </c>
      <c r="D47" s="16" t="s">
        <v>1</v>
      </c>
      <c r="E47" s="16" t="s">
        <v>24</v>
      </c>
      <c r="F47" s="17">
        <v>26</v>
      </c>
      <c r="G47" s="17">
        <v>43</v>
      </c>
      <c r="H47" s="17">
        <v>69</v>
      </c>
      <c r="I47" s="18" t="s">
        <v>812</v>
      </c>
      <c r="J47" s="17">
        <v>12500</v>
      </c>
    </row>
    <row r="48" spans="1:10" ht="18.75" customHeight="1" x14ac:dyDescent="0.25">
      <c r="A48" s="17">
        <v>42</v>
      </c>
      <c r="B48" s="15">
        <v>33041600801</v>
      </c>
      <c r="C48" s="16" t="s">
        <v>632</v>
      </c>
      <c r="D48" s="16" t="s">
        <v>1</v>
      </c>
      <c r="E48" s="16" t="s">
        <v>649</v>
      </c>
      <c r="F48" s="17">
        <v>43</v>
      </c>
      <c r="G48" s="17">
        <v>47</v>
      </c>
      <c r="H48" s="17">
        <v>90</v>
      </c>
      <c r="I48" s="18" t="s">
        <v>812</v>
      </c>
      <c r="J48" s="17">
        <v>12500</v>
      </c>
    </row>
    <row r="49" spans="1:10" ht="18.75" customHeight="1" x14ac:dyDescent="0.25">
      <c r="A49" s="17">
        <v>43</v>
      </c>
      <c r="B49" s="15">
        <v>33041600805</v>
      </c>
      <c r="C49" s="16" t="s">
        <v>632</v>
      </c>
      <c r="D49" s="16" t="s">
        <v>1</v>
      </c>
      <c r="E49" s="16" t="s">
        <v>651</v>
      </c>
      <c r="F49" s="17">
        <v>20</v>
      </c>
      <c r="G49" s="17">
        <v>11</v>
      </c>
      <c r="H49" s="17">
        <v>31</v>
      </c>
      <c r="I49" s="18" t="s">
        <v>812</v>
      </c>
      <c r="J49" s="17">
        <v>12500</v>
      </c>
    </row>
    <row r="50" spans="1:10" ht="18.75" customHeight="1" x14ac:dyDescent="0.25">
      <c r="A50" s="17">
        <v>44</v>
      </c>
      <c r="B50" s="15">
        <v>33041600901</v>
      </c>
      <c r="C50" s="16" t="s">
        <v>632</v>
      </c>
      <c r="D50" s="16" t="s">
        <v>1</v>
      </c>
      <c r="E50" s="16" t="s">
        <v>652</v>
      </c>
      <c r="F50" s="17">
        <v>33</v>
      </c>
      <c r="G50" s="17">
        <v>22</v>
      </c>
      <c r="H50" s="17">
        <v>55</v>
      </c>
      <c r="I50" s="18" t="s">
        <v>812</v>
      </c>
      <c r="J50" s="17">
        <v>12500</v>
      </c>
    </row>
    <row r="51" spans="1:10" ht="18.75" customHeight="1" x14ac:dyDescent="0.25">
      <c r="A51" s="17">
        <v>45</v>
      </c>
      <c r="B51" s="15">
        <v>33041601035</v>
      </c>
      <c r="C51" s="16" t="s">
        <v>632</v>
      </c>
      <c r="D51" s="16" t="s">
        <v>1</v>
      </c>
      <c r="E51" s="16" t="s">
        <v>659</v>
      </c>
      <c r="F51" s="17">
        <v>25</v>
      </c>
      <c r="G51" s="17">
        <v>17</v>
      </c>
      <c r="H51" s="17">
        <v>42</v>
      </c>
      <c r="I51" s="18" t="s">
        <v>812</v>
      </c>
      <c r="J51" s="17">
        <v>12500</v>
      </c>
    </row>
    <row r="52" spans="1:10" ht="18.75" customHeight="1" x14ac:dyDescent="0.25">
      <c r="A52" s="17">
        <v>46</v>
      </c>
      <c r="B52" s="15">
        <v>33041601101</v>
      </c>
      <c r="C52" s="16" t="s">
        <v>632</v>
      </c>
      <c r="D52" s="16" t="s">
        <v>1</v>
      </c>
      <c r="E52" s="16" t="s">
        <v>661</v>
      </c>
      <c r="F52" s="17">
        <v>22</v>
      </c>
      <c r="G52" s="17">
        <v>20</v>
      </c>
      <c r="H52" s="17">
        <v>42</v>
      </c>
      <c r="I52" s="18" t="s">
        <v>812</v>
      </c>
      <c r="J52" s="17">
        <v>12500</v>
      </c>
    </row>
    <row r="53" spans="1:10" ht="18.75" customHeight="1" x14ac:dyDescent="0.25">
      <c r="A53" s="17">
        <v>47</v>
      </c>
      <c r="B53" s="15">
        <v>33041601402</v>
      </c>
      <c r="C53" s="16" t="s">
        <v>632</v>
      </c>
      <c r="D53" s="16" t="s">
        <v>1</v>
      </c>
      <c r="E53" s="16" t="s">
        <v>666</v>
      </c>
      <c r="F53" s="17">
        <v>22</v>
      </c>
      <c r="G53" s="17">
        <v>25</v>
      </c>
      <c r="H53" s="17">
        <v>47</v>
      </c>
      <c r="I53" s="18" t="s">
        <v>812</v>
      </c>
      <c r="J53" s="17">
        <v>12500</v>
      </c>
    </row>
    <row r="54" spans="1:10" ht="18.75" customHeight="1" x14ac:dyDescent="0.25">
      <c r="A54" s="17">
        <v>48</v>
      </c>
      <c r="B54" s="15">
        <v>33041601601</v>
      </c>
      <c r="C54" s="16" t="s">
        <v>632</v>
      </c>
      <c r="D54" s="16" t="s">
        <v>1</v>
      </c>
      <c r="E54" s="16" t="s">
        <v>668</v>
      </c>
      <c r="F54" s="17">
        <v>12</v>
      </c>
      <c r="G54" s="17">
        <v>22</v>
      </c>
      <c r="H54" s="17">
        <v>34</v>
      </c>
      <c r="I54" s="18" t="s">
        <v>812</v>
      </c>
      <c r="J54" s="17">
        <v>12500</v>
      </c>
    </row>
    <row r="55" spans="1:10" x14ac:dyDescent="0.25">
      <c r="A55" s="17">
        <v>49</v>
      </c>
      <c r="B55" s="15">
        <v>33041601701</v>
      </c>
      <c r="C55" s="16" t="s">
        <v>632</v>
      </c>
      <c r="D55" s="16" t="s">
        <v>1</v>
      </c>
      <c r="E55" s="16" t="s">
        <v>670</v>
      </c>
      <c r="F55" s="17">
        <v>49</v>
      </c>
      <c r="G55" s="17">
        <v>43</v>
      </c>
      <c r="H55" s="17">
        <v>92</v>
      </c>
      <c r="I55" s="18" t="s">
        <v>812</v>
      </c>
      <c r="J55" s="17">
        <v>12500</v>
      </c>
    </row>
    <row r="56" spans="1:10" ht="18.75" customHeight="1" x14ac:dyDescent="0.25">
      <c r="A56" s="17">
        <v>50</v>
      </c>
      <c r="B56" s="15">
        <v>33041601801</v>
      </c>
      <c r="C56" s="16" t="s">
        <v>632</v>
      </c>
      <c r="D56" s="16" t="s">
        <v>1</v>
      </c>
      <c r="E56" s="16" t="s">
        <v>671</v>
      </c>
      <c r="F56" s="17">
        <v>28</v>
      </c>
      <c r="G56" s="17">
        <v>35</v>
      </c>
      <c r="H56" s="17">
        <v>63</v>
      </c>
      <c r="I56" s="18" t="s">
        <v>812</v>
      </c>
      <c r="J56" s="17">
        <v>12500</v>
      </c>
    </row>
    <row r="57" spans="1:10" ht="18.75" customHeight="1" x14ac:dyDescent="0.25">
      <c r="A57" s="17">
        <v>51</v>
      </c>
      <c r="B57" s="15">
        <v>33041602001</v>
      </c>
      <c r="C57" s="16" t="s">
        <v>632</v>
      </c>
      <c r="D57" s="16" t="s">
        <v>1</v>
      </c>
      <c r="E57" s="16" t="s">
        <v>673</v>
      </c>
      <c r="F57" s="17">
        <v>30</v>
      </c>
      <c r="G57" s="17">
        <v>23</v>
      </c>
      <c r="H57" s="17">
        <v>53</v>
      </c>
      <c r="I57" s="18" t="s">
        <v>812</v>
      </c>
      <c r="J57" s="17">
        <v>12500</v>
      </c>
    </row>
    <row r="58" spans="1:10" ht="18.75" customHeight="1" x14ac:dyDescent="0.25">
      <c r="A58" s="17">
        <v>52</v>
      </c>
      <c r="B58" s="15">
        <v>33041602201</v>
      </c>
      <c r="C58" s="16" t="s">
        <v>632</v>
      </c>
      <c r="D58" s="16" t="s">
        <v>1</v>
      </c>
      <c r="E58" s="16" t="s">
        <v>676</v>
      </c>
      <c r="F58" s="17">
        <v>40</v>
      </c>
      <c r="G58" s="17">
        <v>39</v>
      </c>
      <c r="H58" s="17">
        <v>79</v>
      </c>
      <c r="I58" s="18" t="s">
        <v>812</v>
      </c>
      <c r="J58" s="17">
        <v>12500</v>
      </c>
    </row>
    <row r="59" spans="1:10" ht="18.75" customHeight="1" x14ac:dyDescent="0.25">
      <c r="A59" s="17">
        <v>53</v>
      </c>
      <c r="B59" s="15">
        <v>33041602401</v>
      </c>
      <c r="C59" s="16" t="s">
        <v>632</v>
      </c>
      <c r="D59" s="16" t="s">
        <v>1</v>
      </c>
      <c r="E59" s="16" t="s">
        <v>35</v>
      </c>
      <c r="F59" s="17">
        <v>16</v>
      </c>
      <c r="G59" s="17">
        <v>19</v>
      </c>
      <c r="H59" s="17">
        <v>35</v>
      </c>
      <c r="I59" s="18" t="s">
        <v>812</v>
      </c>
      <c r="J59" s="17">
        <v>12500</v>
      </c>
    </row>
    <row r="60" spans="1:10" ht="18.75" customHeight="1" x14ac:dyDescent="0.25">
      <c r="A60" s="17">
        <v>54</v>
      </c>
      <c r="B60" s="15">
        <v>33041602402</v>
      </c>
      <c r="C60" s="16" t="s">
        <v>632</v>
      </c>
      <c r="D60" s="16" t="s">
        <v>1</v>
      </c>
      <c r="E60" s="16" t="s">
        <v>679</v>
      </c>
      <c r="F60" s="17">
        <v>32</v>
      </c>
      <c r="G60" s="17">
        <v>38</v>
      </c>
      <c r="H60" s="17">
        <v>70</v>
      </c>
      <c r="I60" s="18" t="s">
        <v>812</v>
      </c>
      <c r="J60" s="17">
        <v>12500</v>
      </c>
    </row>
    <row r="61" spans="1:10" ht="18.75" customHeight="1" x14ac:dyDescent="0.25">
      <c r="A61" s="17">
        <v>55</v>
      </c>
      <c r="B61" s="15">
        <v>33041602502</v>
      </c>
      <c r="C61" s="16" t="s">
        <v>632</v>
      </c>
      <c r="D61" s="16" t="s">
        <v>1</v>
      </c>
      <c r="E61" s="16" t="s">
        <v>683</v>
      </c>
      <c r="F61" s="17">
        <v>16</v>
      </c>
      <c r="G61" s="17">
        <v>21</v>
      </c>
      <c r="H61" s="17">
        <v>37</v>
      </c>
      <c r="I61" s="18" t="s">
        <v>812</v>
      </c>
      <c r="J61" s="17">
        <v>12500</v>
      </c>
    </row>
    <row r="62" spans="1:10" ht="18.75" customHeight="1" x14ac:dyDescent="0.25">
      <c r="A62" s="17">
        <v>56</v>
      </c>
      <c r="B62" s="15">
        <v>33041605701</v>
      </c>
      <c r="C62" s="16" t="s">
        <v>632</v>
      </c>
      <c r="D62" s="16" t="s">
        <v>1</v>
      </c>
      <c r="E62" s="16" t="s">
        <v>686</v>
      </c>
      <c r="F62" s="17">
        <v>38</v>
      </c>
      <c r="G62" s="17">
        <v>46</v>
      </c>
      <c r="H62" s="17">
        <v>84</v>
      </c>
      <c r="I62" s="18" t="s">
        <v>812</v>
      </c>
      <c r="J62" s="17">
        <v>12500</v>
      </c>
    </row>
    <row r="63" spans="1:10" ht="18.75" customHeight="1" x14ac:dyDescent="0.25">
      <c r="A63" s="17">
        <v>57</v>
      </c>
      <c r="B63" s="15">
        <v>33041607604</v>
      </c>
      <c r="C63" s="16" t="s">
        <v>632</v>
      </c>
      <c r="D63" s="16" t="s">
        <v>1</v>
      </c>
      <c r="E63" s="16" t="s">
        <v>693</v>
      </c>
      <c r="F63" s="17">
        <v>39</v>
      </c>
      <c r="G63" s="17">
        <v>40</v>
      </c>
      <c r="H63" s="17">
        <v>79</v>
      </c>
      <c r="I63" s="18" t="s">
        <v>812</v>
      </c>
      <c r="J63" s="17">
        <v>12500</v>
      </c>
    </row>
    <row r="64" spans="1:10" ht="18.75" customHeight="1" x14ac:dyDescent="0.25">
      <c r="A64" s="17">
        <v>58</v>
      </c>
      <c r="B64" s="15">
        <v>33041600103</v>
      </c>
      <c r="C64" s="16" t="s">
        <v>632</v>
      </c>
      <c r="D64" s="16" t="s">
        <v>1</v>
      </c>
      <c r="E64" s="16" t="s">
        <v>635</v>
      </c>
      <c r="F64" s="17">
        <v>49</v>
      </c>
      <c r="G64" s="17">
        <v>60</v>
      </c>
      <c r="H64" s="17">
        <v>109</v>
      </c>
      <c r="I64" s="18" t="s">
        <v>813</v>
      </c>
      <c r="J64" s="17">
        <v>25000</v>
      </c>
    </row>
    <row r="65" spans="1:10" ht="18.75" customHeight="1" x14ac:dyDescent="0.25">
      <c r="A65" s="17">
        <v>59</v>
      </c>
      <c r="B65" s="15">
        <v>33041600201</v>
      </c>
      <c r="C65" s="16" t="s">
        <v>632</v>
      </c>
      <c r="D65" s="16" t="s">
        <v>1</v>
      </c>
      <c r="E65" s="16" t="s">
        <v>637</v>
      </c>
      <c r="F65" s="17">
        <v>83</v>
      </c>
      <c r="G65" s="17">
        <v>93</v>
      </c>
      <c r="H65" s="17">
        <v>176</v>
      </c>
      <c r="I65" s="18" t="s">
        <v>813</v>
      </c>
      <c r="J65" s="17">
        <v>25000</v>
      </c>
    </row>
    <row r="66" spans="1:10" ht="18.75" customHeight="1" x14ac:dyDescent="0.25">
      <c r="A66" s="17">
        <v>60</v>
      </c>
      <c r="B66" s="15">
        <v>33041600503</v>
      </c>
      <c r="C66" s="16" t="s">
        <v>632</v>
      </c>
      <c r="D66" s="16" t="s">
        <v>1</v>
      </c>
      <c r="E66" s="16" t="s">
        <v>643</v>
      </c>
      <c r="F66" s="17">
        <v>52</v>
      </c>
      <c r="G66" s="17">
        <v>53</v>
      </c>
      <c r="H66" s="17">
        <v>105</v>
      </c>
      <c r="I66" s="18" t="s">
        <v>813</v>
      </c>
      <c r="J66" s="17">
        <v>25000</v>
      </c>
    </row>
    <row r="67" spans="1:10" ht="18.75" customHeight="1" x14ac:dyDescent="0.25">
      <c r="A67" s="17">
        <v>61</v>
      </c>
      <c r="B67" s="15">
        <v>33041601034</v>
      </c>
      <c r="C67" s="16" t="s">
        <v>632</v>
      </c>
      <c r="D67" s="16" t="s">
        <v>1</v>
      </c>
      <c r="E67" s="16" t="s">
        <v>658</v>
      </c>
      <c r="F67" s="17">
        <v>87</v>
      </c>
      <c r="G67" s="17">
        <v>94</v>
      </c>
      <c r="H67" s="17">
        <v>181</v>
      </c>
      <c r="I67" s="18" t="s">
        <v>813</v>
      </c>
      <c r="J67" s="17">
        <v>25000</v>
      </c>
    </row>
    <row r="68" spans="1:10" ht="18.75" customHeight="1" x14ac:dyDescent="0.25">
      <c r="A68" s="17">
        <v>62</v>
      </c>
      <c r="B68" s="15">
        <v>33041601102</v>
      </c>
      <c r="C68" s="16" t="s">
        <v>632</v>
      </c>
      <c r="D68" s="16" t="s">
        <v>1</v>
      </c>
      <c r="E68" s="16" t="s">
        <v>662</v>
      </c>
      <c r="F68" s="17">
        <v>62</v>
      </c>
      <c r="G68" s="17">
        <v>68</v>
      </c>
      <c r="H68" s="17">
        <v>130</v>
      </c>
      <c r="I68" s="18" t="s">
        <v>813</v>
      </c>
      <c r="J68" s="17">
        <v>25000</v>
      </c>
    </row>
    <row r="69" spans="1:10" ht="18.75" customHeight="1" x14ac:dyDescent="0.25">
      <c r="A69" s="17">
        <v>63</v>
      </c>
      <c r="B69" s="15">
        <v>33041602403</v>
      </c>
      <c r="C69" s="16" t="s">
        <v>632</v>
      </c>
      <c r="D69" s="16" t="s">
        <v>1</v>
      </c>
      <c r="E69" s="16" t="s">
        <v>680</v>
      </c>
      <c r="F69" s="17">
        <v>94</v>
      </c>
      <c r="G69" s="17">
        <v>94</v>
      </c>
      <c r="H69" s="17">
        <v>188</v>
      </c>
      <c r="I69" s="18" t="s">
        <v>813</v>
      </c>
      <c r="J69" s="17">
        <v>25000</v>
      </c>
    </row>
    <row r="70" spans="1:10" x14ac:dyDescent="0.25">
      <c r="A70" s="17">
        <v>64</v>
      </c>
      <c r="B70" s="15">
        <v>33041605402</v>
      </c>
      <c r="C70" s="16" t="s">
        <v>632</v>
      </c>
      <c r="D70" s="16" t="s">
        <v>1</v>
      </c>
      <c r="E70" s="16" t="s">
        <v>685</v>
      </c>
      <c r="F70" s="17">
        <v>85</v>
      </c>
      <c r="G70" s="17">
        <v>76</v>
      </c>
      <c r="H70" s="17">
        <v>161</v>
      </c>
      <c r="I70" s="18" t="s">
        <v>813</v>
      </c>
      <c r="J70" s="17">
        <v>25000</v>
      </c>
    </row>
    <row r="71" spans="1:10" x14ac:dyDescent="0.25">
      <c r="A71" s="17">
        <v>65</v>
      </c>
      <c r="B71" s="15">
        <v>33041605702</v>
      </c>
      <c r="C71" s="16" t="s">
        <v>632</v>
      </c>
      <c r="D71" s="16" t="s">
        <v>1</v>
      </c>
      <c r="E71" s="16" t="s">
        <v>687</v>
      </c>
      <c r="F71" s="17">
        <v>118</v>
      </c>
      <c r="G71" s="17">
        <v>72</v>
      </c>
      <c r="H71" s="17">
        <v>190</v>
      </c>
      <c r="I71" s="18" t="s">
        <v>813</v>
      </c>
      <c r="J71" s="17">
        <v>25000</v>
      </c>
    </row>
    <row r="72" spans="1:10" x14ac:dyDescent="0.25">
      <c r="A72" s="17">
        <v>66</v>
      </c>
      <c r="B72" s="15">
        <v>33041605802</v>
      </c>
      <c r="C72" s="16" t="s">
        <v>632</v>
      </c>
      <c r="D72" s="16" t="s">
        <v>1</v>
      </c>
      <c r="E72" s="16" t="s">
        <v>690</v>
      </c>
      <c r="F72" s="17">
        <v>135</v>
      </c>
      <c r="G72" s="17">
        <v>97</v>
      </c>
      <c r="H72" s="17">
        <v>232</v>
      </c>
      <c r="I72" s="18" t="s">
        <v>813</v>
      </c>
      <c r="J72" s="17">
        <v>25000</v>
      </c>
    </row>
    <row r="73" spans="1:10" x14ac:dyDescent="0.25">
      <c r="A73" s="17">
        <v>67</v>
      </c>
      <c r="B73" s="15">
        <v>33041601001</v>
      </c>
      <c r="C73" s="16" t="s">
        <v>632</v>
      </c>
      <c r="D73" s="16" t="s">
        <v>1</v>
      </c>
      <c r="E73" s="16" t="s">
        <v>23</v>
      </c>
      <c r="F73" s="17">
        <v>160</v>
      </c>
      <c r="G73" s="17">
        <v>174</v>
      </c>
      <c r="H73" s="17">
        <v>334</v>
      </c>
      <c r="I73" s="18" t="s">
        <v>814</v>
      </c>
      <c r="J73" s="17">
        <v>37500</v>
      </c>
    </row>
    <row r="74" spans="1:10" x14ac:dyDescent="0.25">
      <c r="A74" s="45" t="s">
        <v>0</v>
      </c>
      <c r="B74" s="46"/>
      <c r="C74" s="46"/>
      <c r="D74" s="46"/>
      <c r="E74" s="46"/>
      <c r="F74" s="46"/>
      <c r="G74" s="46"/>
      <c r="H74" s="46"/>
      <c r="I74" s="47"/>
      <c r="J74" s="13">
        <f>SUM(J34:J73)</f>
        <v>562500</v>
      </c>
    </row>
    <row r="75" spans="1:10" x14ac:dyDescent="0.25">
      <c r="A75" s="41" t="s">
        <v>801</v>
      </c>
      <c r="B75" s="42"/>
      <c r="C75" s="42"/>
      <c r="D75" s="42"/>
      <c r="E75" s="42"/>
      <c r="F75" s="42"/>
      <c r="G75" s="42"/>
      <c r="H75" s="42"/>
      <c r="I75" s="43"/>
      <c r="J75" s="13">
        <f>J74+J33+J21+J15</f>
        <v>1250000</v>
      </c>
    </row>
    <row r="77" spans="1:10" ht="21" customHeight="1" x14ac:dyDescent="0.25">
      <c r="B77" s="13" t="s">
        <v>817</v>
      </c>
      <c r="C77" s="13" t="s">
        <v>818</v>
      </c>
      <c r="D77" s="13" t="s">
        <v>819</v>
      </c>
      <c r="E77" s="13" t="s">
        <v>0</v>
      </c>
    </row>
    <row r="78" spans="1:10" ht="21" customHeight="1" x14ac:dyDescent="0.25">
      <c r="B78" s="18" t="s">
        <v>811</v>
      </c>
      <c r="C78" s="17">
        <v>10</v>
      </c>
      <c r="D78" s="17">
        <v>5000</v>
      </c>
      <c r="E78" s="17">
        <f>D78*C78</f>
        <v>50000</v>
      </c>
    </row>
    <row r="79" spans="1:10" ht="21" customHeight="1" x14ac:dyDescent="0.25">
      <c r="B79" s="18" t="s">
        <v>812</v>
      </c>
      <c r="C79" s="17">
        <v>25</v>
      </c>
      <c r="D79" s="17">
        <v>12500</v>
      </c>
      <c r="E79" s="17">
        <f t="shared" ref="E79:E82" si="0">D79*C79</f>
        <v>312500</v>
      </c>
    </row>
    <row r="80" spans="1:10" ht="21" customHeight="1" x14ac:dyDescent="0.25">
      <c r="B80" s="18" t="s">
        <v>813</v>
      </c>
      <c r="C80" s="17">
        <v>26</v>
      </c>
      <c r="D80" s="17">
        <v>25000</v>
      </c>
      <c r="E80" s="17">
        <f t="shared" si="0"/>
        <v>650000</v>
      </c>
    </row>
    <row r="81" spans="2:10" ht="21" customHeight="1" x14ac:dyDescent="0.25">
      <c r="B81" s="18" t="s">
        <v>814</v>
      </c>
      <c r="C81" s="17">
        <v>5</v>
      </c>
      <c r="D81" s="17">
        <v>37500</v>
      </c>
      <c r="E81" s="17">
        <f t="shared" si="0"/>
        <v>187500</v>
      </c>
    </row>
    <row r="82" spans="2:10" ht="21" customHeight="1" x14ac:dyDescent="0.25">
      <c r="B82" s="18" t="s">
        <v>820</v>
      </c>
      <c r="C82" s="17">
        <v>1</v>
      </c>
      <c r="D82" s="17">
        <v>50000</v>
      </c>
      <c r="E82" s="17">
        <f t="shared" si="0"/>
        <v>50000</v>
      </c>
    </row>
    <row r="83" spans="2:10" ht="21" customHeight="1" x14ac:dyDescent="0.25">
      <c r="B83" s="20" t="s">
        <v>801</v>
      </c>
      <c r="C83" s="13">
        <f>SUM(C78:C82)</f>
        <v>67</v>
      </c>
      <c r="D83" s="20"/>
      <c r="E83" s="13">
        <f>SUM(E78:E82)</f>
        <v>1250000</v>
      </c>
    </row>
    <row r="84" spans="2:10" ht="21" customHeight="1" x14ac:dyDescent="0.25"/>
    <row r="85" spans="2:10" x14ac:dyDescent="0.25">
      <c r="H85" s="11"/>
    </row>
    <row r="86" spans="2:10" x14ac:dyDescent="0.25">
      <c r="F86" s="39" t="s">
        <v>825</v>
      </c>
      <c r="G86" s="39"/>
      <c r="H86" s="39"/>
      <c r="I86" s="39"/>
      <c r="J86" s="39"/>
    </row>
    <row r="87" spans="2:10" x14ac:dyDescent="0.25">
      <c r="F87" s="39" t="s">
        <v>828</v>
      </c>
      <c r="G87" s="39"/>
      <c r="H87" s="39"/>
      <c r="I87" s="39"/>
      <c r="J87" s="39"/>
    </row>
  </sheetData>
  <sortState ref="B4:J70">
    <sortCondition ref="C4:C70"/>
    <sortCondition ref="D4:D70"/>
  </sortState>
  <mergeCells count="9">
    <mergeCell ref="A75:I75"/>
    <mergeCell ref="A1:J1"/>
    <mergeCell ref="A2:J2"/>
    <mergeCell ref="F86:J86"/>
    <mergeCell ref="F87:J87"/>
    <mergeCell ref="A74:I74"/>
    <mergeCell ref="A33:I33"/>
    <mergeCell ref="A21:I21"/>
    <mergeCell ref="A15:I15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55" workbookViewId="0">
      <selection activeCell="A71" sqref="A71:I71"/>
    </sheetView>
  </sheetViews>
  <sheetFormatPr defaultRowHeight="12.75" x14ac:dyDescent="0.25"/>
  <cols>
    <col min="1" max="1" width="5.125" style="12" bestFit="1" customWidth="1"/>
    <col min="2" max="2" width="12.875" style="12" customWidth="1"/>
    <col min="3" max="3" width="15.375" style="19" customWidth="1"/>
    <col min="4" max="4" width="14.25" style="19" customWidth="1"/>
    <col min="5" max="5" width="25.875" style="19" customWidth="1"/>
    <col min="6" max="7" width="6" style="12" customWidth="1"/>
    <col min="8" max="8" width="8.625" style="12" bestFit="1" customWidth="1"/>
    <col min="9" max="10" width="10.75" style="12" customWidth="1"/>
    <col min="11" max="16384" width="9" style="12"/>
  </cols>
  <sheetData>
    <row r="1" spans="1:10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25.5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ht="16.5" customHeight="1" x14ac:dyDescent="0.25">
      <c r="A4" s="17">
        <v>1</v>
      </c>
      <c r="B4" s="15">
        <v>33040901806</v>
      </c>
      <c r="C4" s="16" t="s">
        <v>694</v>
      </c>
      <c r="D4" s="16" t="s">
        <v>2</v>
      </c>
      <c r="E4" s="16" t="s">
        <v>727</v>
      </c>
      <c r="F4" s="17">
        <v>129</v>
      </c>
      <c r="G4" s="17">
        <v>94</v>
      </c>
      <c r="H4" s="17">
        <v>223</v>
      </c>
      <c r="I4" s="18" t="s">
        <v>813</v>
      </c>
      <c r="J4" s="17">
        <v>25000</v>
      </c>
    </row>
    <row r="5" spans="1:10" ht="16.5" customHeight="1" x14ac:dyDescent="0.25">
      <c r="A5" s="17">
        <v>2</v>
      </c>
      <c r="B5" s="15">
        <v>33040902705</v>
      </c>
      <c r="C5" s="16" t="s">
        <v>694</v>
      </c>
      <c r="D5" s="16" t="s">
        <v>2</v>
      </c>
      <c r="E5" s="16" t="s">
        <v>750</v>
      </c>
      <c r="F5" s="17">
        <v>80</v>
      </c>
      <c r="G5" s="17">
        <v>81</v>
      </c>
      <c r="H5" s="17">
        <v>161</v>
      </c>
      <c r="I5" s="18" t="s">
        <v>813</v>
      </c>
      <c r="J5" s="17">
        <v>25000</v>
      </c>
    </row>
    <row r="6" spans="1:10" ht="16.5" customHeight="1" x14ac:dyDescent="0.25">
      <c r="A6" s="17">
        <v>3</v>
      </c>
      <c r="B6" s="15">
        <v>33040900403</v>
      </c>
      <c r="C6" s="16" t="s">
        <v>694</v>
      </c>
      <c r="D6" s="16" t="s">
        <v>2</v>
      </c>
      <c r="E6" s="16" t="s">
        <v>703</v>
      </c>
      <c r="F6" s="17">
        <v>220</v>
      </c>
      <c r="G6" s="17">
        <v>193</v>
      </c>
      <c r="H6" s="17">
        <v>413</v>
      </c>
      <c r="I6" s="18" t="s">
        <v>814</v>
      </c>
      <c r="J6" s="17">
        <v>37500</v>
      </c>
    </row>
    <row r="7" spans="1:10" ht="16.5" customHeight="1" x14ac:dyDescent="0.25">
      <c r="A7" s="17">
        <v>4</v>
      </c>
      <c r="B7" s="15">
        <v>33040900806</v>
      </c>
      <c r="C7" s="16" t="s">
        <v>694</v>
      </c>
      <c r="D7" s="16" t="s">
        <v>2</v>
      </c>
      <c r="E7" s="16" t="s">
        <v>712</v>
      </c>
      <c r="F7" s="17">
        <v>394</v>
      </c>
      <c r="G7" s="17">
        <v>320</v>
      </c>
      <c r="H7" s="17">
        <v>714</v>
      </c>
      <c r="I7" s="18" t="s">
        <v>814</v>
      </c>
      <c r="J7" s="17">
        <v>37500</v>
      </c>
    </row>
    <row r="8" spans="1:10" ht="16.5" customHeight="1" x14ac:dyDescent="0.25">
      <c r="A8" s="17">
        <v>5</v>
      </c>
      <c r="B8" s="15">
        <v>33040901503</v>
      </c>
      <c r="C8" s="16" t="s">
        <v>694</v>
      </c>
      <c r="D8" s="16" t="s">
        <v>2</v>
      </c>
      <c r="E8" s="16" t="s">
        <v>248</v>
      </c>
      <c r="F8" s="17">
        <v>177</v>
      </c>
      <c r="G8" s="17">
        <v>150</v>
      </c>
      <c r="H8" s="17">
        <v>327</v>
      </c>
      <c r="I8" s="18" t="s">
        <v>814</v>
      </c>
      <c r="J8" s="17">
        <v>37500</v>
      </c>
    </row>
    <row r="9" spans="1:10" ht="16.5" customHeight="1" x14ac:dyDescent="0.25">
      <c r="A9" s="45" t="s">
        <v>0</v>
      </c>
      <c r="B9" s="46"/>
      <c r="C9" s="46"/>
      <c r="D9" s="46"/>
      <c r="E9" s="46"/>
      <c r="F9" s="46"/>
      <c r="G9" s="46"/>
      <c r="H9" s="46"/>
      <c r="I9" s="47"/>
      <c r="J9" s="13">
        <f>SUM(J4:J8)</f>
        <v>162500</v>
      </c>
    </row>
    <row r="10" spans="1:10" ht="16.5" customHeight="1" x14ac:dyDescent="0.25">
      <c r="A10" s="17">
        <v>6</v>
      </c>
      <c r="B10" s="17">
        <v>33044100003</v>
      </c>
      <c r="C10" s="16" t="s">
        <v>694</v>
      </c>
      <c r="D10" s="16" t="s">
        <v>4</v>
      </c>
      <c r="E10" s="48" t="s">
        <v>751</v>
      </c>
      <c r="F10" s="17">
        <v>103</v>
      </c>
      <c r="G10" s="17">
        <v>76</v>
      </c>
      <c r="H10" s="17">
        <f>SUM(F10:G10)</f>
        <v>179</v>
      </c>
      <c r="I10" s="18" t="s">
        <v>813</v>
      </c>
      <c r="J10" s="17">
        <v>25000</v>
      </c>
    </row>
    <row r="11" spans="1:10" ht="16.5" customHeight="1" x14ac:dyDescent="0.25">
      <c r="A11" s="17">
        <v>7</v>
      </c>
      <c r="B11" s="15">
        <v>33040900302</v>
      </c>
      <c r="C11" s="16" t="s">
        <v>694</v>
      </c>
      <c r="D11" s="16" t="s">
        <v>4</v>
      </c>
      <c r="E11" s="16" t="s">
        <v>700</v>
      </c>
      <c r="F11" s="17">
        <v>0</v>
      </c>
      <c r="G11" s="17">
        <v>807</v>
      </c>
      <c r="H11" s="17">
        <v>807</v>
      </c>
      <c r="I11" s="18" t="s">
        <v>814</v>
      </c>
      <c r="J11" s="17">
        <v>37500</v>
      </c>
    </row>
    <row r="12" spans="1:10" ht="16.5" customHeight="1" x14ac:dyDescent="0.25">
      <c r="A12" s="17">
        <v>8</v>
      </c>
      <c r="B12" s="15">
        <v>33040900303</v>
      </c>
      <c r="C12" s="16" t="s">
        <v>694</v>
      </c>
      <c r="D12" s="16" t="s">
        <v>4</v>
      </c>
      <c r="E12" s="16" t="s">
        <v>701</v>
      </c>
      <c r="F12" s="17">
        <v>555</v>
      </c>
      <c r="G12" s="17">
        <v>0</v>
      </c>
      <c r="H12" s="17">
        <v>555</v>
      </c>
      <c r="I12" s="18" t="s">
        <v>814</v>
      </c>
      <c r="J12" s="17">
        <v>37500</v>
      </c>
    </row>
    <row r="13" spans="1:10" ht="16.5" customHeight="1" x14ac:dyDescent="0.25">
      <c r="A13" s="17">
        <v>9</v>
      </c>
      <c r="B13" s="15">
        <v>33040901204</v>
      </c>
      <c r="C13" s="16" t="s">
        <v>694</v>
      </c>
      <c r="D13" s="16" t="s">
        <v>4</v>
      </c>
      <c r="E13" s="16" t="s">
        <v>720</v>
      </c>
      <c r="F13" s="17">
        <v>478</v>
      </c>
      <c r="G13" s="17">
        <v>329</v>
      </c>
      <c r="H13" s="17">
        <v>807</v>
      </c>
      <c r="I13" s="18" t="s">
        <v>814</v>
      </c>
      <c r="J13" s="17">
        <v>37500</v>
      </c>
    </row>
    <row r="14" spans="1:10" ht="16.5" customHeight="1" x14ac:dyDescent="0.25">
      <c r="A14" s="17">
        <v>10</v>
      </c>
      <c r="B14" s="15">
        <v>33040902003</v>
      </c>
      <c r="C14" s="16" t="s">
        <v>694</v>
      </c>
      <c r="D14" s="16" t="s">
        <v>4</v>
      </c>
      <c r="E14" s="16" t="s">
        <v>730</v>
      </c>
      <c r="F14" s="17">
        <v>427</v>
      </c>
      <c r="G14" s="17">
        <v>255</v>
      </c>
      <c r="H14" s="17">
        <v>682</v>
      </c>
      <c r="I14" s="18" t="s">
        <v>814</v>
      </c>
      <c r="J14" s="17">
        <v>37500</v>
      </c>
    </row>
    <row r="15" spans="1:10" ht="16.5" customHeight="1" x14ac:dyDescent="0.25">
      <c r="A15" s="17">
        <v>11</v>
      </c>
      <c r="B15" s="15">
        <v>33040902213</v>
      </c>
      <c r="C15" s="16" t="s">
        <v>694</v>
      </c>
      <c r="D15" s="16" t="s">
        <v>4</v>
      </c>
      <c r="E15" s="16" t="s">
        <v>740</v>
      </c>
      <c r="F15" s="17">
        <v>472</v>
      </c>
      <c r="G15" s="17">
        <v>376</v>
      </c>
      <c r="H15" s="17">
        <v>848</v>
      </c>
      <c r="I15" s="18" t="s">
        <v>814</v>
      </c>
      <c r="J15" s="17">
        <v>37500</v>
      </c>
    </row>
    <row r="16" spans="1:10" ht="16.5" customHeight="1" x14ac:dyDescent="0.25">
      <c r="A16" s="17">
        <v>12</v>
      </c>
      <c r="B16" s="15">
        <v>33040902502</v>
      </c>
      <c r="C16" s="16" t="s">
        <v>694</v>
      </c>
      <c r="D16" s="16" t="s">
        <v>4</v>
      </c>
      <c r="E16" s="16" t="s">
        <v>744</v>
      </c>
      <c r="F16" s="17">
        <v>227</v>
      </c>
      <c r="G16" s="17">
        <v>248</v>
      </c>
      <c r="H16" s="17">
        <v>475</v>
      </c>
      <c r="I16" s="18" t="s">
        <v>814</v>
      </c>
      <c r="J16" s="17">
        <v>37500</v>
      </c>
    </row>
    <row r="17" spans="1:10" ht="16.5" customHeight="1" x14ac:dyDescent="0.25">
      <c r="A17" s="17">
        <v>13</v>
      </c>
      <c r="B17" s="15">
        <v>33040902602</v>
      </c>
      <c r="C17" s="16" t="s">
        <v>694</v>
      </c>
      <c r="D17" s="16" t="s">
        <v>4</v>
      </c>
      <c r="E17" s="16" t="s">
        <v>746</v>
      </c>
      <c r="F17" s="17">
        <v>311</v>
      </c>
      <c r="G17" s="17">
        <v>233</v>
      </c>
      <c r="H17" s="17">
        <v>544</v>
      </c>
      <c r="I17" s="18" t="s">
        <v>814</v>
      </c>
      <c r="J17" s="17">
        <v>37500</v>
      </c>
    </row>
    <row r="18" spans="1:10" ht="16.5" customHeight="1" x14ac:dyDescent="0.25">
      <c r="A18" s="45" t="s">
        <v>0</v>
      </c>
      <c r="B18" s="46"/>
      <c r="C18" s="46"/>
      <c r="D18" s="46"/>
      <c r="E18" s="46"/>
      <c r="F18" s="46"/>
      <c r="G18" s="46"/>
      <c r="H18" s="46"/>
      <c r="I18" s="47"/>
      <c r="J18" s="13">
        <f>SUM(J10:J17)</f>
        <v>287500</v>
      </c>
    </row>
    <row r="19" spans="1:10" ht="16.5" customHeight="1" x14ac:dyDescent="0.25">
      <c r="A19" s="17">
        <v>14</v>
      </c>
      <c r="B19" s="15">
        <v>33040900203</v>
      </c>
      <c r="C19" s="16" t="s">
        <v>694</v>
      </c>
      <c r="D19" s="16" t="s">
        <v>3</v>
      </c>
      <c r="E19" s="16" t="s">
        <v>698</v>
      </c>
      <c r="F19" s="17">
        <v>49</v>
      </c>
      <c r="G19" s="17">
        <v>32</v>
      </c>
      <c r="H19" s="17">
        <v>81</v>
      </c>
      <c r="I19" s="18" t="s">
        <v>812</v>
      </c>
      <c r="J19" s="17">
        <v>12500</v>
      </c>
    </row>
    <row r="20" spans="1:10" ht="16.5" customHeight="1" x14ac:dyDescent="0.25">
      <c r="A20" s="17">
        <v>15</v>
      </c>
      <c r="B20" s="15">
        <v>33040901303</v>
      </c>
      <c r="C20" s="16" t="s">
        <v>694</v>
      </c>
      <c r="D20" s="16" t="s">
        <v>3</v>
      </c>
      <c r="E20" s="16" t="s">
        <v>722</v>
      </c>
      <c r="F20" s="17">
        <v>58</v>
      </c>
      <c r="G20" s="17">
        <v>42</v>
      </c>
      <c r="H20" s="17">
        <v>100</v>
      </c>
      <c r="I20" s="18" t="s">
        <v>812</v>
      </c>
      <c r="J20" s="17">
        <v>12500</v>
      </c>
    </row>
    <row r="21" spans="1:10" ht="16.5" customHeight="1" x14ac:dyDescent="0.25">
      <c r="A21" s="17">
        <v>16</v>
      </c>
      <c r="B21" s="15">
        <v>33040900101</v>
      </c>
      <c r="C21" s="16" t="s">
        <v>694</v>
      </c>
      <c r="D21" s="16" t="s">
        <v>3</v>
      </c>
      <c r="E21" s="16" t="s">
        <v>695</v>
      </c>
      <c r="F21" s="17">
        <v>108</v>
      </c>
      <c r="G21" s="17">
        <v>126</v>
      </c>
      <c r="H21" s="17">
        <v>234</v>
      </c>
      <c r="I21" s="18" t="s">
        <v>813</v>
      </c>
      <c r="J21" s="17">
        <v>25000</v>
      </c>
    </row>
    <row r="22" spans="1:10" ht="16.5" customHeight="1" x14ac:dyDescent="0.25">
      <c r="A22" s="17">
        <v>17</v>
      </c>
      <c r="B22" s="15">
        <v>33040900202</v>
      </c>
      <c r="C22" s="16" t="s">
        <v>694</v>
      </c>
      <c r="D22" s="16" t="s">
        <v>3</v>
      </c>
      <c r="E22" s="16" t="s">
        <v>697</v>
      </c>
      <c r="F22" s="17">
        <v>91</v>
      </c>
      <c r="G22" s="17">
        <v>83</v>
      </c>
      <c r="H22" s="17">
        <v>174</v>
      </c>
      <c r="I22" s="18" t="s">
        <v>813</v>
      </c>
      <c r="J22" s="17">
        <v>25000</v>
      </c>
    </row>
    <row r="23" spans="1:10" ht="16.5" customHeight="1" x14ac:dyDescent="0.25">
      <c r="A23" s="17">
        <v>18</v>
      </c>
      <c r="B23" s="15">
        <v>33040900701</v>
      </c>
      <c r="C23" s="16" t="s">
        <v>694</v>
      </c>
      <c r="D23" s="16" t="s">
        <v>3</v>
      </c>
      <c r="E23" s="16" t="s">
        <v>710</v>
      </c>
      <c r="F23" s="17">
        <v>86</v>
      </c>
      <c r="G23" s="17">
        <v>98</v>
      </c>
      <c r="H23" s="17">
        <v>184</v>
      </c>
      <c r="I23" s="18" t="s">
        <v>813</v>
      </c>
      <c r="J23" s="17">
        <v>25000</v>
      </c>
    </row>
    <row r="24" spans="1:10" ht="16.5" customHeight="1" x14ac:dyDescent="0.25">
      <c r="A24" s="17">
        <v>19</v>
      </c>
      <c r="B24" s="15">
        <v>33040901002</v>
      </c>
      <c r="C24" s="16" t="s">
        <v>694</v>
      </c>
      <c r="D24" s="16" t="s">
        <v>3</v>
      </c>
      <c r="E24" s="16" t="s">
        <v>715</v>
      </c>
      <c r="F24" s="17">
        <v>95</v>
      </c>
      <c r="G24" s="17">
        <v>90</v>
      </c>
      <c r="H24" s="17">
        <v>185</v>
      </c>
      <c r="I24" s="18" t="s">
        <v>813</v>
      </c>
      <c r="J24" s="17">
        <v>25000</v>
      </c>
    </row>
    <row r="25" spans="1:10" ht="16.5" customHeight="1" x14ac:dyDescent="0.25">
      <c r="A25" s="17">
        <v>20</v>
      </c>
      <c r="B25" s="15">
        <v>33040901103</v>
      </c>
      <c r="C25" s="16" t="s">
        <v>694</v>
      </c>
      <c r="D25" s="16" t="s">
        <v>3</v>
      </c>
      <c r="E25" s="16" t="s">
        <v>717</v>
      </c>
      <c r="F25" s="17">
        <v>80</v>
      </c>
      <c r="G25" s="17">
        <v>66</v>
      </c>
      <c r="H25" s="17">
        <v>146</v>
      </c>
      <c r="I25" s="18" t="s">
        <v>813</v>
      </c>
      <c r="J25" s="17">
        <v>25000</v>
      </c>
    </row>
    <row r="26" spans="1:10" ht="16.5" customHeight="1" x14ac:dyDescent="0.25">
      <c r="A26" s="17">
        <v>21</v>
      </c>
      <c r="B26" s="15">
        <v>33040901401</v>
      </c>
      <c r="C26" s="16" t="s">
        <v>694</v>
      </c>
      <c r="D26" s="16" t="s">
        <v>3</v>
      </c>
      <c r="E26" s="16" t="s">
        <v>49</v>
      </c>
      <c r="F26" s="17">
        <v>130</v>
      </c>
      <c r="G26" s="17">
        <v>105</v>
      </c>
      <c r="H26" s="17">
        <v>235</v>
      </c>
      <c r="I26" s="18" t="s">
        <v>813</v>
      </c>
      <c r="J26" s="17">
        <v>25000</v>
      </c>
    </row>
    <row r="27" spans="1:10" ht="16.5" customHeight="1" x14ac:dyDescent="0.25">
      <c r="A27" s="17">
        <v>22</v>
      </c>
      <c r="B27" s="15">
        <v>33040902101</v>
      </c>
      <c r="C27" s="16" t="s">
        <v>694</v>
      </c>
      <c r="D27" s="16" t="s">
        <v>3</v>
      </c>
      <c r="E27" s="16" t="s">
        <v>731</v>
      </c>
      <c r="F27" s="17">
        <v>62</v>
      </c>
      <c r="G27" s="17">
        <v>47</v>
      </c>
      <c r="H27" s="17">
        <v>109</v>
      </c>
      <c r="I27" s="18" t="s">
        <v>813</v>
      </c>
      <c r="J27" s="17">
        <v>25000</v>
      </c>
    </row>
    <row r="28" spans="1:10" ht="16.5" customHeight="1" x14ac:dyDescent="0.25">
      <c r="A28" s="17">
        <v>23</v>
      </c>
      <c r="B28" s="15">
        <v>33040902201</v>
      </c>
      <c r="C28" s="16" t="s">
        <v>694</v>
      </c>
      <c r="D28" s="16" t="s">
        <v>3</v>
      </c>
      <c r="E28" s="16" t="s">
        <v>734</v>
      </c>
      <c r="F28" s="17">
        <v>123</v>
      </c>
      <c r="G28" s="17">
        <v>117</v>
      </c>
      <c r="H28" s="17">
        <v>240</v>
      </c>
      <c r="I28" s="18" t="s">
        <v>813</v>
      </c>
      <c r="J28" s="17">
        <v>25000</v>
      </c>
    </row>
    <row r="29" spans="1:10" ht="16.5" customHeight="1" x14ac:dyDescent="0.25">
      <c r="A29" s="17">
        <v>24</v>
      </c>
      <c r="B29" s="15">
        <v>33040900301</v>
      </c>
      <c r="C29" s="16" t="s">
        <v>694</v>
      </c>
      <c r="D29" s="16" t="s">
        <v>3</v>
      </c>
      <c r="E29" s="16" t="s">
        <v>699</v>
      </c>
      <c r="F29" s="17">
        <v>154</v>
      </c>
      <c r="G29" s="17">
        <v>109</v>
      </c>
      <c r="H29" s="17">
        <v>263</v>
      </c>
      <c r="I29" s="18" t="s">
        <v>814</v>
      </c>
      <c r="J29" s="17">
        <v>37500</v>
      </c>
    </row>
    <row r="30" spans="1:10" ht="16.5" customHeight="1" x14ac:dyDescent="0.25">
      <c r="A30" s="17">
        <v>25</v>
      </c>
      <c r="B30" s="15">
        <v>33040901102</v>
      </c>
      <c r="C30" s="16" t="s">
        <v>694</v>
      </c>
      <c r="D30" s="16" t="s">
        <v>3</v>
      </c>
      <c r="E30" s="16" t="s">
        <v>716</v>
      </c>
      <c r="F30" s="17">
        <v>152</v>
      </c>
      <c r="G30" s="17">
        <v>141</v>
      </c>
      <c r="H30" s="17">
        <v>293</v>
      </c>
      <c r="I30" s="18" t="s">
        <v>814</v>
      </c>
      <c r="J30" s="17">
        <v>37500</v>
      </c>
    </row>
    <row r="31" spans="1:10" ht="16.5" customHeight="1" x14ac:dyDescent="0.25">
      <c r="A31" s="17">
        <v>26</v>
      </c>
      <c r="B31" s="15">
        <v>33040902002</v>
      </c>
      <c r="C31" s="16" t="s">
        <v>694</v>
      </c>
      <c r="D31" s="16" t="s">
        <v>3</v>
      </c>
      <c r="E31" s="16" t="s">
        <v>729</v>
      </c>
      <c r="F31" s="17">
        <v>158</v>
      </c>
      <c r="G31" s="17">
        <v>126</v>
      </c>
      <c r="H31" s="17">
        <v>284</v>
      </c>
      <c r="I31" s="18" t="s">
        <v>814</v>
      </c>
      <c r="J31" s="17">
        <v>37500</v>
      </c>
    </row>
    <row r="32" spans="1:10" ht="16.5" customHeight="1" x14ac:dyDescent="0.25">
      <c r="A32" s="17">
        <v>27</v>
      </c>
      <c r="B32" s="15">
        <v>33040902203</v>
      </c>
      <c r="C32" s="16" t="s">
        <v>694</v>
      </c>
      <c r="D32" s="16" t="s">
        <v>3</v>
      </c>
      <c r="E32" s="16" t="s">
        <v>736</v>
      </c>
      <c r="F32" s="17">
        <v>135</v>
      </c>
      <c r="G32" s="17">
        <v>138</v>
      </c>
      <c r="H32" s="17">
        <v>273</v>
      </c>
      <c r="I32" s="18" t="s">
        <v>814</v>
      </c>
      <c r="J32" s="17">
        <v>37500</v>
      </c>
    </row>
    <row r="33" spans="1:10" ht="16.5" customHeight="1" x14ac:dyDescent="0.25">
      <c r="A33" s="45" t="s">
        <v>0</v>
      </c>
      <c r="B33" s="46"/>
      <c r="C33" s="46"/>
      <c r="D33" s="46"/>
      <c r="E33" s="46"/>
      <c r="F33" s="46"/>
      <c r="G33" s="46"/>
      <c r="H33" s="46"/>
      <c r="I33" s="47"/>
      <c r="J33" s="13">
        <f>SUM(J19:J32)</f>
        <v>375000</v>
      </c>
    </row>
    <row r="34" spans="1:10" ht="16.5" customHeight="1" x14ac:dyDescent="0.25">
      <c r="A34" s="17">
        <v>28</v>
      </c>
      <c r="B34" s="15">
        <v>33040900401</v>
      </c>
      <c r="C34" s="16" t="s">
        <v>694</v>
      </c>
      <c r="D34" s="16" t="s">
        <v>1</v>
      </c>
      <c r="E34" s="16" t="s">
        <v>702</v>
      </c>
      <c r="F34" s="17">
        <v>12</v>
      </c>
      <c r="G34" s="17">
        <v>16</v>
      </c>
      <c r="H34" s="17">
        <v>28</v>
      </c>
      <c r="I34" s="24" t="s">
        <v>811</v>
      </c>
      <c r="J34" s="17">
        <v>5000</v>
      </c>
    </row>
    <row r="35" spans="1:10" ht="16.5" customHeight="1" x14ac:dyDescent="0.25">
      <c r="A35" s="17">
        <v>29</v>
      </c>
      <c r="B35" s="15">
        <v>33040900503</v>
      </c>
      <c r="C35" s="16" t="s">
        <v>694</v>
      </c>
      <c r="D35" s="16" t="s">
        <v>1</v>
      </c>
      <c r="E35" s="16" t="s">
        <v>707</v>
      </c>
      <c r="F35" s="17">
        <v>13</v>
      </c>
      <c r="G35" s="17">
        <v>16</v>
      </c>
      <c r="H35" s="17">
        <v>29</v>
      </c>
      <c r="I35" s="24" t="s">
        <v>811</v>
      </c>
      <c r="J35" s="17">
        <v>5000</v>
      </c>
    </row>
    <row r="36" spans="1:10" ht="16.5" customHeight="1" x14ac:dyDescent="0.25">
      <c r="A36" s="17">
        <v>30</v>
      </c>
      <c r="B36" s="15">
        <v>33040900801</v>
      </c>
      <c r="C36" s="16" t="s">
        <v>694</v>
      </c>
      <c r="D36" s="16" t="s">
        <v>1</v>
      </c>
      <c r="E36" s="16" t="s">
        <v>14</v>
      </c>
      <c r="F36" s="17">
        <v>14</v>
      </c>
      <c r="G36" s="17">
        <v>16</v>
      </c>
      <c r="H36" s="17">
        <v>30</v>
      </c>
      <c r="I36" s="24" t="s">
        <v>811</v>
      </c>
      <c r="J36" s="17">
        <v>5000</v>
      </c>
    </row>
    <row r="37" spans="1:10" ht="16.5" customHeight="1" x14ac:dyDescent="0.25">
      <c r="A37" s="17">
        <v>31</v>
      </c>
      <c r="B37" s="15">
        <v>33040900901</v>
      </c>
      <c r="C37" s="16" t="s">
        <v>694</v>
      </c>
      <c r="D37" s="16" t="s">
        <v>1</v>
      </c>
      <c r="E37" s="16" t="s">
        <v>713</v>
      </c>
      <c r="F37" s="17">
        <v>13</v>
      </c>
      <c r="G37" s="17">
        <v>14</v>
      </c>
      <c r="H37" s="17">
        <v>27</v>
      </c>
      <c r="I37" s="24" t="s">
        <v>811</v>
      </c>
      <c r="J37" s="17">
        <v>5000</v>
      </c>
    </row>
    <row r="38" spans="1:10" ht="16.5" customHeight="1" x14ac:dyDescent="0.25">
      <c r="A38" s="17">
        <v>32</v>
      </c>
      <c r="B38" s="15">
        <v>33040901301</v>
      </c>
      <c r="C38" s="16" t="s">
        <v>694</v>
      </c>
      <c r="D38" s="16" t="s">
        <v>1</v>
      </c>
      <c r="E38" s="16" t="s">
        <v>721</v>
      </c>
      <c r="F38" s="17">
        <v>13</v>
      </c>
      <c r="G38" s="17">
        <v>11</v>
      </c>
      <c r="H38" s="17">
        <v>24</v>
      </c>
      <c r="I38" s="24" t="s">
        <v>811</v>
      </c>
      <c r="J38" s="17">
        <v>5000</v>
      </c>
    </row>
    <row r="39" spans="1:10" ht="16.5" customHeight="1" x14ac:dyDescent="0.25">
      <c r="A39" s="17">
        <v>33</v>
      </c>
      <c r="B39" s="15">
        <v>33040901601</v>
      </c>
      <c r="C39" s="16" t="s">
        <v>694</v>
      </c>
      <c r="D39" s="16" t="s">
        <v>1</v>
      </c>
      <c r="E39" s="16" t="s">
        <v>31</v>
      </c>
      <c r="F39" s="17">
        <v>9</v>
      </c>
      <c r="G39" s="17">
        <v>16</v>
      </c>
      <c r="H39" s="17">
        <v>25</v>
      </c>
      <c r="I39" s="24" t="s">
        <v>811</v>
      </c>
      <c r="J39" s="17">
        <v>5000</v>
      </c>
    </row>
    <row r="40" spans="1:10" ht="16.5" customHeight="1" x14ac:dyDescent="0.25">
      <c r="A40" s="17">
        <v>34</v>
      </c>
      <c r="B40" s="15">
        <v>33040902204</v>
      </c>
      <c r="C40" s="16" t="s">
        <v>694</v>
      </c>
      <c r="D40" s="16" t="s">
        <v>1</v>
      </c>
      <c r="E40" s="16" t="s">
        <v>8</v>
      </c>
      <c r="F40" s="17">
        <v>14</v>
      </c>
      <c r="G40" s="17">
        <v>15</v>
      </c>
      <c r="H40" s="17">
        <v>29</v>
      </c>
      <c r="I40" s="24" t="s">
        <v>811</v>
      </c>
      <c r="J40" s="17">
        <v>5000</v>
      </c>
    </row>
    <row r="41" spans="1:10" ht="16.5" customHeight="1" x14ac:dyDescent="0.25">
      <c r="A41" s="17">
        <v>35</v>
      </c>
      <c r="B41" s="15">
        <v>33040902701</v>
      </c>
      <c r="C41" s="16" t="s">
        <v>694</v>
      </c>
      <c r="D41" s="16" t="s">
        <v>1</v>
      </c>
      <c r="E41" s="16" t="s">
        <v>11</v>
      </c>
      <c r="F41" s="17">
        <v>14</v>
      </c>
      <c r="G41" s="17">
        <v>11</v>
      </c>
      <c r="H41" s="17">
        <v>25</v>
      </c>
      <c r="I41" s="24" t="s">
        <v>811</v>
      </c>
      <c r="J41" s="17">
        <v>5000</v>
      </c>
    </row>
    <row r="42" spans="1:10" ht="16.5" customHeight="1" x14ac:dyDescent="0.25">
      <c r="A42" s="17">
        <v>36</v>
      </c>
      <c r="B42" s="15">
        <v>33040902703</v>
      </c>
      <c r="C42" s="16" t="s">
        <v>694</v>
      </c>
      <c r="D42" s="16" t="s">
        <v>1</v>
      </c>
      <c r="E42" s="16" t="s">
        <v>748</v>
      </c>
      <c r="F42" s="17">
        <v>11</v>
      </c>
      <c r="G42" s="17">
        <v>9</v>
      </c>
      <c r="H42" s="17">
        <v>20</v>
      </c>
      <c r="I42" s="24" t="s">
        <v>811</v>
      </c>
      <c r="J42" s="17">
        <v>5000</v>
      </c>
    </row>
    <row r="43" spans="1:10" ht="16.5" customHeight="1" x14ac:dyDescent="0.25">
      <c r="A43" s="17">
        <v>37</v>
      </c>
      <c r="B43" s="15">
        <v>33040900201</v>
      </c>
      <c r="C43" s="16" t="s">
        <v>694</v>
      </c>
      <c r="D43" s="16" t="s">
        <v>1</v>
      </c>
      <c r="E43" s="16" t="s">
        <v>696</v>
      </c>
      <c r="F43" s="17">
        <v>26</v>
      </c>
      <c r="G43" s="17">
        <v>36</v>
      </c>
      <c r="H43" s="17">
        <v>62</v>
      </c>
      <c r="I43" s="18" t="s">
        <v>812</v>
      </c>
      <c r="J43" s="17">
        <v>12500</v>
      </c>
    </row>
    <row r="44" spans="1:10" ht="16.5" customHeight="1" x14ac:dyDescent="0.25">
      <c r="A44" s="17">
        <v>38</v>
      </c>
      <c r="B44" s="15">
        <v>33040900501</v>
      </c>
      <c r="C44" s="16" t="s">
        <v>694</v>
      </c>
      <c r="D44" s="16" t="s">
        <v>1</v>
      </c>
      <c r="E44" s="16" t="s">
        <v>705</v>
      </c>
      <c r="F44" s="17">
        <v>29</v>
      </c>
      <c r="G44" s="17">
        <v>37</v>
      </c>
      <c r="H44" s="17">
        <v>66</v>
      </c>
      <c r="I44" s="18" t="s">
        <v>812</v>
      </c>
      <c r="J44" s="17">
        <v>12500</v>
      </c>
    </row>
    <row r="45" spans="1:10" ht="16.5" customHeight="1" x14ac:dyDescent="0.25">
      <c r="A45" s="17">
        <v>39</v>
      </c>
      <c r="B45" s="15">
        <v>33040900502</v>
      </c>
      <c r="C45" s="16" t="s">
        <v>694</v>
      </c>
      <c r="D45" s="16" t="s">
        <v>1</v>
      </c>
      <c r="E45" s="16" t="s">
        <v>706</v>
      </c>
      <c r="F45" s="17">
        <v>26</v>
      </c>
      <c r="G45" s="17">
        <v>17</v>
      </c>
      <c r="H45" s="17">
        <v>43</v>
      </c>
      <c r="I45" s="18" t="s">
        <v>812</v>
      </c>
      <c r="J45" s="17">
        <v>12500</v>
      </c>
    </row>
    <row r="46" spans="1:10" ht="16.5" customHeight="1" x14ac:dyDescent="0.25">
      <c r="A46" s="17">
        <v>40</v>
      </c>
      <c r="B46" s="15">
        <v>33040900601</v>
      </c>
      <c r="C46" s="16" t="s">
        <v>694</v>
      </c>
      <c r="D46" s="16" t="s">
        <v>1</v>
      </c>
      <c r="E46" s="16" t="s">
        <v>708</v>
      </c>
      <c r="F46" s="17">
        <v>24</v>
      </c>
      <c r="G46" s="17">
        <v>30</v>
      </c>
      <c r="H46" s="17">
        <v>54</v>
      </c>
      <c r="I46" s="18" t="s">
        <v>812</v>
      </c>
      <c r="J46" s="17">
        <v>12500</v>
      </c>
    </row>
    <row r="47" spans="1:10" ht="16.5" customHeight="1" x14ac:dyDescent="0.25">
      <c r="A47" s="17">
        <v>41</v>
      </c>
      <c r="B47" s="15">
        <v>33040900602</v>
      </c>
      <c r="C47" s="16" t="s">
        <v>694</v>
      </c>
      <c r="D47" s="16" t="s">
        <v>1</v>
      </c>
      <c r="E47" s="16" t="s">
        <v>709</v>
      </c>
      <c r="F47" s="17">
        <v>22</v>
      </c>
      <c r="G47" s="17">
        <v>17</v>
      </c>
      <c r="H47" s="17">
        <v>39</v>
      </c>
      <c r="I47" s="18" t="s">
        <v>812</v>
      </c>
      <c r="J47" s="17">
        <v>12500</v>
      </c>
    </row>
    <row r="48" spans="1:10" ht="16.5" customHeight="1" x14ac:dyDescent="0.25">
      <c r="A48" s="17">
        <v>42</v>
      </c>
      <c r="B48" s="15">
        <v>33040901202</v>
      </c>
      <c r="C48" s="16" t="s">
        <v>694</v>
      </c>
      <c r="D48" s="16" t="s">
        <v>1</v>
      </c>
      <c r="E48" s="16" t="s">
        <v>719</v>
      </c>
      <c r="F48" s="17">
        <v>25</v>
      </c>
      <c r="G48" s="17">
        <v>42</v>
      </c>
      <c r="H48" s="17">
        <v>67</v>
      </c>
      <c r="I48" s="18" t="s">
        <v>812</v>
      </c>
      <c r="J48" s="17">
        <v>12500</v>
      </c>
    </row>
    <row r="49" spans="1:10" ht="16.5" customHeight="1" x14ac:dyDescent="0.25">
      <c r="A49" s="17">
        <v>43</v>
      </c>
      <c r="B49" s="15">
        <v>33040901801</v>
      </c>
      <c r="C49" s="16" t="s">
        <v>694</v>
      </c>
      <c r="D49" s="16" t="s">
        <v>1</v>
      </c>
      <c r="E49" s="16" t="s">
        <v>723</v>
      </c>
      <c r="F49" s="17">
        <v>21</v>
      </c>
      <c r="G49" s="17">
        <v>26</v>
      </c>
      <c r="H49" s="17">
        <v>47</v>
      </c>
      <c r="I49" s="18" t="s">
        <v>812</v>
      </c>
      <c r="J49" s="17">
        <v>12500</v>
      </c>
    </row>
    <row r="50" spans="1:10" x14ac:dyDescent="0.25">
      <c r="A50" s="17">
        <v>44</v>
      </c>
      <c r="B50" s="15">
        <v>33040901802</v>
      </c>
      <c r="C50" s="16" t="s">
        <v>694</v>
      </c>
      <c r="D50" s="16" t="s">
        <v>1</v>
      </c>
      <c r="E50" s="16" t="s">
        <v>724</v>
      </c>
      <c r="F50" s="17">
        <v>29</v>
      </c>
      <c r="G50" s="17">
        <v>37</v>
      </c>
      <c r="H50" s="17">
        <v>66</v>
      </c>
      <c r="I50" s="18" t="s">
        <v>812</v>
      </c>
      <c r="J50" s="17">
        <v>12500</v>
      </c>
    </row>
    <row r="51" spans="1:10" ht="14.25" customHeight="1" x14ac:dyDescent="0.25">
      <c r="A51" s="17">
        <v>45</v>
      </c>
      <c r="B51" s="15">
        <v>33040901803</v>
      </c>
      <c r="C51" s="16" t="s">
        <v>694</v>
      </c>
      <c r="D51" s="16" t="s">
        <v>1</v>
      </c>
      <c r="E51" s="16" t="s">
        <v>725</v>
      </c>
      <c r="F51" s="17">
        <v>20</v>
      </c>
      <c r="G51" s="17">
        <v>24</v>
      </c>
      <c r="H51" s="17">
        <v>44</v>
      </c>
      <c r="I51" s="18" t="s">
        <v>812</v>
      </c>
      <c r="J51" s="17">
        <v>12500</v>
      </c>
    </row>
    <row r="52" spans="1:10" x14ac:dyDescent="0.25">
      <c r="A52" s="17">
        <v>46</v>
      </c>
      <c r="B52" s="25">
        <v>33040901901</v>
      </c>
      <c r="C52" s="16" t="s">
        <v>694</v>
      </c>
      <c r="D52" s="16" t="s">
        <v>1</v>
      </c>
      <c r="E52" s="26" t="s">
        <v>728</v>
      </c>
      <c r="F52" s="17">
        <v>22</v>
      </c>
      <c r="G52" s="17">
        <v>12</v>
      </c>
      <c r="H52" s="17">
        <v>34</v>
      </c>
      <c r="I52" s="18" t="s">
        <v>812</v>
      </c>
      <c r="J52" s="17">
        <v>12500</v>
      </c>
    </row>
    <row r="53" spans="1:10" ht="14.25" customHeight="1" x14ac:dyDescent="0.25">
      <c r="A53" s="17">
        <v>47</v>
      </c>
      <c r="B53" s="15">
        <v>33040902102</v>
      </c>
      <c r="C53" s="16" t="s">
        <v>694</v>
      </c>
      <c r="D53" s="16" t="s">
        <v>1</v>
      </c>
      <c r="E53" s="16" t="s">
        <v>732</v>
      </c>
      <c r="F53" s="17">
        <v>14</v>
      </c>
      <c r="G53" s="17">
        <v>25</v>
      </c>
      <c r="H53" s="17">
        <v>39</v>
      </c>
      <c r="I53" s="18" t="s">
        <v>812</v>
      </c>
      <c r="J53" s="17">
        <v>12500</v>
      </c>
    </row>
    <row r="54" spans="1:10" x14ac:dyDescent="0.25">
      <c r="A54" s="17">
        <v>48</v>
      </c>
      <c r="B54" s="15">
        <v>33040902205</v>
      </c>
      <c r="C54" s="16" t="s">
        <v>694</v>
      </c>
      <c r="D54" s="16" t="s">
        <v>1</v>
      </c>
      <c r="E54" s="16" t="s">
        <v>737</v>
      </c>
      <c r="F54" s="17">
        <v>14</v>
      </c>
      <c r="G54" s="17">
        <v>20</v>
      </c>
      <c r="H54" s="17">
        <v>34</v>
      </c>
      <c r="I54" s="18" t="s">
        <v>812</v>
      </c>
      <c r="J54" s="17">
        <v>12500</v>
      </c>
    </row>
    <row r="55" spans="1:10" x14ac:dyDescent="0.25">
      <c r="A55" s="17">
        <v>49</v>
      </c>
      <c r="B55" s="15">
        <v>33040902206</v>
      </c>
      <c r="C55" s="16" t="s">
        <v>694</v>
      </c>
      <c r="D55" s="16" t="s">
        <v>1</v>
      </c>
      <c r="E55" s="16" t="s">
        <v>738</v>
      </c>
      <c r="F55" s="17">
        <v>15</v>
      </c>
      <c r="G55" s="17">
        <v>20</v>
      </c>
      <c r="H55" s="17">
        <v>35</v>
      </c>
      <c r="I55" s="18" t="s">
        <v>812</v>
      </c>
      <c r="J55" s="17">
        <v>12500</v>
      </c>
    </row>
    <row r="56" spans="1:10" x14ac:dyDescent="0.25">
      <c r="A56" s="17">
        <v>50</v>
      </c>
      <c r="B56" s="15">
        <v>33040902207</v>
      </c>
      <c r="C56" s="16" t="s">
        <v>694</v>
      </c>
      <c r="D56" s="16" t="s">
        <v>1</v>
      </c>
      <c r="E56" s="16" t="s">
        <v>739</v>
      </c>
      <c r="F56" s="17">
        <v>32</v>
      </c>
      <c r="G56" s="17">
        <v>32</v>
      </c>
      <c r="H56" s="17">
        <v>64</v>
      </c>
      <c r="I56" s="18" t="s">
        <v>812</v>
      </c>
      <c r="J56" s="17">
        <v>12500</v>
      </c>
    </row>
    <row r="57" spans="1:10" x14ac:dyDescent="0.25">
      <c r="A57" s="17">
        <v>51</v>
      </c>
      <c r="B57" s="15">
        <v>33040902401</v>
      </c>
      <c r="C57" s="16" t="s">
        <v>694</v>
      </c>
      <c r="D57" s="16" t="s">
        <v>1</v>
      </c>
      <c r="E57" s="16" t="s">
        <v>741</v>
      </c>
      <c r="F57" s="17">
        <v>31</v>
      </c>
      <c r="G57" s="17">
        <v>35</v>
      </c>
      <c r="H57" s="17">
        <v>66</v>
      </c>
      <c r="I57" s="18" t="s">
        <v>812</v>
      </c>
      <c r="J57" s="17">
        <v>12500</v>
      </c>
    </row>
    <row r="58" spans="1:10" ht="18" customHeight="1" x14ac:dyDescent="0.25">
      <c r="A58" s="17">
        <v>52</v>
      </c>
      <c r="B58" s="15">
        <v>33040902402</v>
      </c>
      <c r="C58" s="16" t="s">
        <v>694</v>
      </c>
      <c r="D58" s="16" t="s">
        <v>1</v>
      </c>
      <c r="E58" s="16" t="s">
        <v>742</v>
      </c>
      <c r="F58" s="17">
        <v>30</v>
      </c>
      <c r="G58" s="17">
        <v>24</v>
      </c>
      <c r="H58" s="17">
        <v>54</v>
      </c>
      <c r="I58" s="18" t="s">
        <v>812</v>
      </c>
      <c r="J58" s="17">
        <v>12500</v>
      </c>
    </row>
    <row r="59" spans="1:10" ht="18" customHeight="1" x14ac:dyDescent="0.25">
      <c r="A59" s="17">
        <v>53</v>
      </c>
      <c r="B59" s="15">
        <v>33040902702</v>
      </c>
      <c r="C59" s="16" t="s">
        <v>694</v>
      </c>
      <c r="D59" s="16" t="s">
        <v>1</v>
      </c>
      <c r="E59" s="16" t="s">
        <v>747</v>
      </c>
      <c r="F59" s="17">
        <v>29</v>
      </c>
      <c r="G59" s="17">
        <v>21</v>
      </c>
      <c r="H59" s="17">
        <v>50</v>
      </c>
      <c r="I59" s="18" t="s">
        <v>812</v>
      </c>
      <c r="J59" s="17">
        <v>12500</v>
      </c>
    </row>
    <row r="60" spans="1:10" ht="18" customHeight="1" x14ac:dyDescent="0.25">
      <c r="A60" s="17">
        <v>54</v>
      </c>
      <c r="B60" s="15">
        <v>33040902704</v>
      </c>
      <c r="C60" s="16" t="s">
        <v>694</v>
      </c>
      <c r="D60" s="16" t="s">
        <v>1</v>
      </c>
      <c r="E60" s="16" t="s">
        <v>749</v>
      </c>
      <c r="F60" s="17">
        <v>22</v>
      </c>
      <c r="G60" s="17">
        <v>22</v>
      </c>
      <c r="H60" s="17">
        <v>44</v>
      </c>
      <c r="I60" s="18" t="s">
        <v>812</v>
      </c>
      <c r="J60" s="17">
        <v>12500</v>
      </c>
    </row>
    <row r="61" spans="1:10" ht="18" customHeight="1" x14ac:dyDescent="0.25">
      <c r="A61" s="17">
        <v>55</v>
      </c>
      <c r="B61" s="15">
        <v>33040901001</v>
      </c>
      <c r="C61" s="16" t="s">
        <v>694</v>
      </c>
      <c r="D61" s="16" t="s">
        <v>1</v>
      </c>
      <c r="E61" s="16" t="s">
        <v>714</v>
      </c>
      <c r="F61" s="17">
        <v>124</v>
      </c>
      <c r="G61" s="17">
        <v>105</v>
      </c>
      <c r="H61" s="17">
        <v>229</v>
      </c>
      <c r="I61" s="18" t="s">
        <v>813</v>
      </c>
      <c r="J61" s="17">
        <v>25000</v>
      </c>
    </row>
    <row r="62" spans="1:10" x14ac:dyDescent="0.25">
      <c r="A62" s="17">
        <v>56</v>
      </c>
      <c r="B62" s="15">
        <v>33040901501</v>
      </c>
      <c r="C62" s="16" t="s">
        <v>694</v>
      </c>
      <c r="D62" s="16" t="s">
        <v>1</v>
      </c>
      <c r="E62" s="16" t="s">
        <v>247</v>
      </c>
      <c r="F62" s="17">
        <v>75</v>
      </c>
      <c r="G62" s="17">
        <v>75</v>
      </c>
      <c r="H62" s="17">
        <v>150</v>
      </c>
      <c r="I62" s="18" t="s">
        <v>813</v>
      </c>
      <c r="J62" s="17">
        <v>25000</v>
      </c>
    </row>
    <row r="63" spans="1:10" ht="19.5" customHeight="1" x14ac:dyDescent="0.25">
      <c r="A63" s="17">
        <v>57</v>
      </c>
      <c r="B63" s="15">
        <v>33040901805</v>
      </c>
      <c r="C63" s="16" t="s">
        <v>694</v>
      </c>
      <c r="D63" s="16" t="s">
        <v>1</v>
      </c>
      <c r="E63" s="16" t="s">
        <v>726</v>
      </c>
      <c r="F63" s="17">
        <v>76</v>
      </c>
      <c r="G63" s="17">
        <v>54</v>
      </c>
      <c r="H63" s="17">
        <v>130</v>
      </c>
      <c r="I63" s="18" t="s">
        <v>813</v>
      </c>
      <c r="J63" s="17">
        <v>25000</v>
      </c>
    </row>
    <row r="64" spans="1:10" ht="19.5" customHeight="1" x14ac:dyDescent="0.25">
      <c r="A64" s="17">
        <v>58</v>
      </c>
      <c r="B64" s="15">
        <v>33040902202</v>
      </c>
      <c r="C64" s="16" t="s">
        <v>694</v>
      </c>
      <c r="D64" s="16" t="s">
        <v>1</v>
      </c>
      <c r="E64" s="16" t="s">
        <v>735</v>
      </c>
      <c r="F64" s="17">
        <v>111</v>
      </c>
      <c r="G64" s="17">
        <v>97</v>
      </c>
      <c r="H64" s="17">
        <v>208</v>
      </c>
      <c r="I64" s="18" t="s">
        <v>813</v>
      </c>
      <c r="J64" s="17">
        <v>25000</v>
      </c>
    </row>
    <row r="65" spans="1:10" x14ac:dyDescent="0.25">
      <c r="A65" s="17">
        <v>59</v>
      </c>
      <c r="B65" s="15">
        <v>33040902501</v>
      </c>
      <c r="C65" s="16" t="s">
        <v>694</v>
      </c>
      <c r="D65" s="16" t="s">
        <v>1</v>
      </c>
      <c r="E65" s="16" t="s">
        <v>743</v>
      </c>
      <c r="F65" s="17">
        <v>64</v>
      </c>
      <c r="G65" s="17">
        <v>79</v>
      </c>
      <c r="H65" s="17">
        <v>143</v>
      </c>
      <c r="I65" s="18" t="s">
        <v>813</v>
      </c>
      <c r="J65" s="17">
        <v>25000</v>
      </c>
    </row>
    <row r="66" spans="1:10" ht="21.75" customHeight="1" x14ac:dyDescent="0.25">
      <c r="A66" s="17">
        <v>60</v>
      </c>
      <c r="B66" s="15">
        <v>33040902601</v>
      </c>
      <c r="C66" s="16" t="s">
        <v>694</v>
      </c>
      <c r="D66" s="16" t="s">
        <v>1</v>
      </c>
      <c r="E66" s="16" t="s">
        <v>745</v>
      </c>
      <c r="F66" s="17">
        <v>59</v>
      </c>
      <c r="G66" s="17">
        <v>73</v>
      </c>
      <c r="H66" s="17">
        <v>132</v>
      </c>
      <c r="I66" s="18" t="s">
        <v>813</v>
      </c>
      <c r="J66" s="17">
        <v>25000</v>
      </c>
    </row>
    <row r="67" spans="1:10" ht="25.5" x14ac:dyDescent="0.25">
      <c r="A67" s="17">
        <v>61</v>
      </c>
      <c r="B67" s="15">
        <v>33040900405</v>
      </c>
      <c r="C67" s="16" t="s">
        <v>694</v>
      </c>
      <c r="D67" s="16" t="s">
        <v>1</v>
      </c>
      <c r="E67" s="16" t="s">
        <v>704</v>
      </c>
      <c r="F67" s="17">
        <v>173</v>
      </c>
      <c r="G67" s="17">
        <v>177</v>
      </c>
      <c r="H67" s="17">
        <v>350</v>
      </c>
      <c r="I67" s="18" t="s">
        <v>814</v>
      </c>
      <c r="J67" s="17">
        <v>37500</v>
      </c>
    </row>
    <row r="68" spans="1:10" x14ac:dyDescent="0.25">
      <c r="A68" s="17">
        <v>62</v>
      </c>
      <c r="B68" s="15">
        <v>33040900803</v>
      </c>
      <c r="C68" s="16" t="s">
        <v>694</v>
      </c>
      <c r="D68" s="16" t="s">
        <v>1</v>
      </c>
      <c r="E68" s="16" t="s">
        <v>711</v>
      </c>
      <c r="F68" s="17">
        <v>234</v>
      </c>
      <c r="G68" s="17">
        <v>245</v>
      </c>
      <c r="H68" s="17">
        <v>479</v>
      </c>
      <c r="I68" s="18" t="s">
        <v>814</v>
      </c>
      <c r="J68" s="17">
        <v>37500</v>
      </c>
    </row>
    <row r="69" spans="1:10" x14ac:dyDescent="0.25">
      <c r="A69" s="17">
        <v>63</v>
      </c>
      <c r="B69" s="15">
        <v>33040901201</v>
      </c>
      <c r="C69" s="16" t="s">
        <v>694</v>
      </c>
      <c r="D69" s="16" t="s">
        <v>1</v>
      </c>
      <c r="E69" s="16" t="s">
        <v>718</v>
      </c>
      <c r="F69" s="17">
        <v>168</v>
      </c>
      <c r="G69" s="17">
        <v>139</v>
      </c>
      <c r="H69" s="17">
        <v>307</v>
      </c>
      <c r="I69" s="18" t="s">
        <v>814</v>
      </c>
      <c r="J69" s="17">
        <v>37500</v>
      </c>
    </row>
    <row r="70" spans="1:10" x14ac:dyDescent="0.25">
      <c r="A70" s="17">
        <v>64</v>
      </c>
      <c r="B70" s="15">
        <v>33040902117</v>
      </c>
      <c r="C70" s="16" t="s">
        <v>694</v>
      </c>
      <c r="D70" s="16" t="s">
        <v>1</v>
      </c>
      <c r="E70" s="16" t="s">
        <v>733</v>
      </c>
      <c r="F70" s="17">
        <v>213</v>
      </c>
      <c r="G70" s="17">
        <v>148</v>
      </c>
      <c r="H70" s="17">
        <v>361</v>
      </c>
      <c r="I70" s="18" t="s">
        <v>814</v>
      </c>
      <c r="J70" s="17">
        <v>37500</v>
      </c>
    </row>
    <row r="71" spans="1:10" x14ac:dyDescent="0.25">
      <c r="A71" s="45" t="s">
        <v>0</v>
      </c>
      <c r="B71" s="46"/>
      <c r="C71" s="46"/>
      <c r="D71" s="46"/>
      <c r="E71" s="46"/>
      <c r="F71" s="46"/>
      <c r="G71" s="46"/>
      <c r="H71" s="46"/>
      <c r="I71" s="47"/>
      <c r="J71" s="13">
        <f>SUM(J34:J70)</f>
        <v>570000</v>
      </c>
    </row>
    <row r="72" spans="1:10" x14ac:dyDescent="0.25">
      <c r="A72" s="41" t="s">
        <v>801</v>
      </c>
      <c r="B72" s="42"/>
      <c r="C72" s="42"/>
      <c r="D72" s="42"/>
      <c r="E72" s="42"/>
      <c r="F72" s="42"/>
      <c r="G72" s="42"/>
      <c r="H72" s="42"/>
      <c r="I72" s="43"/>
      <c r="J72" s="13">
        <f>J71+J33+J18+J9</f>
        <v>1395000</v>
      </c>
    </row>
    <row r="74" spans="1:10" ht="20.25" customHeight="1" x14ac:dyDescent="0.25">
      <c r="B74" s="13" t="s">
        <v>817</v>
      </c>
      <c r="C74" s="13" t="s">
        <v>818</v>
      </c>
      <c r="D74" s="13" t="s">
        <v>819</v>
      </c>
      <c r="E74" s="13" t="s">
        <v>0</v>
      </c>
    </row>
    <row r="75" spans="1:10" ht="20.25" customHeight="1" x14ac:dyDescent="0.25">
      <c r="B75" s="18" t="s">
        <v>811</v>
      </c>
      <c r="C75" s="17">
        <v>9</v>
      </c>
      <c r="D75" s="17">
        <v>5000</v>
      </c>
      <c r="E75" s="17">
        <f>D75*C75</f>
        <v>45000</v>
      </c>
    </row>
    <row r="76" spans="1:10" ht="20.25" customHeight="1" x14ac:dyDescent="0.25">
      <c r="B76" s="18" t="s">
        <v>812</v>
      </c>
      <c r="C76" s="17">
        <v>20</v>
      </c>
      <c r="D76" s="17">
        <v>12500</v>
      </c>
      <c r="E76" s="17">
        <f t="shared" ref="E76:E79" si="0">D76*C76</f>
        <v>250000</v>
      </c>
    </row>
    <row r="77" spans="1:10" ht="20.25" customHeight="1" x14ac:dyDescent="0.25">
      <c r="B77" s="18" t="s">
        <v>813</v>
      </c>
      <c r="C77" s="17">
        <v>17</v>
      </c>
      <c r="D77" s="17">
        <v>25000</v>
      </c>
      <c r="E77" s="17">
        <f t="shared" si="0"/>
        <v>425000</v>
      </c>
    </row>
    <row r="78" spans="1:10" ht="20.25" customHeight="1" x14ac:dyDescent="0.25">
      <c r="B78" s="18" t="s">
        <v>814</v>
      </c>
      <c r="C78" s="17">
        <v>18</v>
      </c>
      <c r="D78" s="17">
        <v>37500</v>
      </c>
      <c r="E78" s="17">
        <f t="shared" si="0"/>
        <v>675000</v>
      </c>
    </row>
    <row r="79" spans="1:10" ht="20.25" customHeight="1" x14ac:dyDescent="0.25">
      <c r="B79" s="18" t="s">
        <v>820</v>
      </c>
      <c r="C79" s="17">
        <v>0</v>
      </c>
      <c r="D79" s="17">
        <v>50000</v>
      </c>
      <c r="E79" s="17">
        <f t="shared" si="0"/>
        <v>0</v>
      </c>
    </row>
    <row r="80" spans="1:10" ht="20.25" customHeight="1" x14ac:dyDescent="0.25">
      <c r="B80" s="20" t="s">
        <v>801</v>
      </c>
      <c r="C80" s="13">
        <f>SUM(C75:C79)</f>
        <v>64</v>
      </c>
      <c r="D80" s="20"/>
      <c r="E80" s="13">
        <f>SUM(E75:E79)</f>
        <v>1395000</v>
      </c>
    </row>
    <row r="82" spans="6:10" x14ac:dyDescent="0.25">
      <c r="H82" s="11"/>
    </row>
    <row r="83" spans="6:10" x14ac:dyDescent="0.25">
      <c r="H83" s="11"/>
    </row>
    <row r="84" spans="6:10" x14ac:dyDescent="0.25">
      <c r="F84" s="39" t="s">
        <v>825</v>
      </c>
      <c r="G84" s="39"/>
      <c r="H84" s="39"/>
      <c r="I84" s="39"/>
      <c r="J84" s="39"/>
    </row>
    <row r="85" spans="6:10" x14ac:dyDescent="0.25">
      <c r="F85" s="39" t="s">
        <v>828</v>
      </c>
      <c r="G85" s="39"/>
      <c r="H85" s="39"/>
      <c r="I85" s="39"/>
      <c r="J85" s="39"/>
    </row>
  </sheetData>
  <sortState ref="B4:J67">
    <sortCondition ref="C4:C67"/>
    <sortCondition ref="D4:D67"/>
  </sortState>
  <mergeCells count="9">
    <mergeCell ref="A1:J1"/>
    <mergeCell ref="A2:J2"/>
    <mergeCell ref="A72:I72"/>
    <mergeCell ref="F84:J84"/>
    <mergeCell ref="F85:J85"/>
    <mergeCell ref="A71:I71"/>
    <mergeCell ref="A33:I33"/>
    <mergeCell ref="A18:I18"/>
    <mergeCell ref="A9:I9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49" workbookViewId="0">
      <selection activeCell="N54" sqref="N54"/>
    </sheetView>
  </sheetViews>
  <sheetFormatPr defaultColWidth="9.25" defaultRowHeight="30" customHeight="1" x14ac:dyDescent="0.25"/>
  <cols>
    <col min="1" max="1" width="5.125" style="12" bestFit="1" customWidth="1"/>
    <col min="2" max="2" width="11.625" style="12" customWidth="1"/>
    <col min="3" max="3" width="11.875" style="19" customWidth="1"/>
    <col min="4" max="4" width="16.875" style="19" customWidth="1"/>
    <col min="5" max="5" width="35.375" style="19" customWidth="1"/>
    <col min="6" max="6" width="4.625" style="12" bestFit="1" customWidth="1"/>
    <col min="7" max="7" width="4.5" style="12" bestFit="1" customWidth="1"/>
    <col min="8" max="8" width="4.875" style="12" bestFit="1" customWidth="1"/>
    <col min="9" max="9" width="9" style="12" bestFit="1" customWidth="1"/>
    <col min="10" max="10" width="7" style="12" bestFit="1" customWidth="1"/>
    <col min="11" max="16384" width="9.25" style="12"/>
  </cols>
  <sheetData>
    <row r="1" spans="1:10" ht="30" customHeight="1" x14ac:dyDescent="0.25">
      <c r="A1" s="39" t="s">
        <v>800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25">
      <c r="A2" s="40" t="s">
        <v>827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3" customFormat="1" ht="30" customHeight="1" x14ac:dyDescent="0.25">
      <c r="A3" s="14" t="s">
        <v>816</v>
      </c>
      <c r="B3" s="22" t="s">
        <v>802</v>
      </c>
      <c r="C3" s="22" t="s">
        <v>805</v>
      </c>
      <c r="D3" s="22" t="s">
        <v>806</v>
      </c>
      <c r="E3" s="22" t="s">
        <v>804</v>
      </c>
      <c r="F3" s="14" t="s">
        <v>807</v>
      </c>
      <c r="G3" s="14" t="s">
        <v>808</v>
      </c>
      <c r="H3" s="14" t="s">
        <v>0</v>
      </c>
      <c r="I3" s="14" t="s">
        <v>810</v>
      </c>
      <c r="J3" s="14" t="s">
        <v>809</v>
      </c>
    </row>
    <row r="4" spans="1:10" ht="30" customHeight="1" x14ac:dyDescent="0.25">
      <c r="A4" s="17">
        <v>1</v>
      </c>
      <c r="B4" s="15">
        <v>33041000138</v>
      </c>
      <c r="C4" s="16" t="s">
        <v>752</v>
      </c>
      <c r="D4" s="16" t="s">
        <v>2</v>
      </c>
      <c r="E4" s="16" t="s">
        <v>790</v>
      </c>
      <c r="F4" s="17">
        <v>62</v>
      </c>
      <c r="G4" s="17">
        <v>14</v>
      </c>
      <c r="H4" s="17">
        <v>76</v>
      </c>
      <c r="I4" s="18" t="s">
        <v>812</v>
      </c>
      <c r="J4" s="17">
        <v>12500</v>
      </c>
    </row>
    <row r="5" spans="1:10" ht="30" customHeight="1" x14ac:dyDescent="0.25">
      <c r="A5" s="17">
        <v>2</v>
      </c>
      <c r="B5" s="15">
        <v>33041000139</v>
      </c>
      <c r="C5" s="16" t="s">
        <v>752</v>
      </c>
      <c r="D5" s="16" t="s">
        <v>2</v>
      </c>
      <c r="E5" s="16" t="s">
        <v>791</v>
      </c>
      <c r="F5" s="17">
        <v>131</v>
      </c>
      <c r="G5" s="17">
        <v>109</v>
      </c>
      <c r="H5" s="17">
        <v>240</v>
      </c>
      <c r="I5" s="18" t="s">
        <v>813</v>
      </c>
      <c r="J5" s="17">
        <v>25000</v>
      </c>
    </row>
    <row r="6" spans="1:10" ht="30" customHeight="1" x14ac:dyDescent="0.25">
      <c r="A6" s="17">
        <v>3</v>
      </c>
      <c r="B6" s="15">
        <v>33041000233</v>
      </c>
      <c r="C6" s="16" t="s">
        <v>752</v>
      </c>
      <c r="D6" s="16" t="s">
        <v>2</v>
      </c>
      <c r="E6" s="16" t="s">
        <v>799</v>
      </c>
      <c r="F6" s="17">
        <v>76</v>
      </c>
      <c r="G6" s="17">
        <v>131</v>
      </c>
      <c r="H6" s="17">
        <v>207</v>
      </c>
      <c r="I6" s="18" t="s">
        <v>813</v>
      </c>
      <c r="J6" s="17">
        <v>25000</v>
      </c>
    </row>
    <row r="7" spans="1:10" ht="30" customHeight="1" x14ac:dyDescent="0.25">
      <c r="A7" s="17">
        <v>4</v>
      </c>
      <c r="B7" s="15">
        <v>33041000141</v>
      </c>
      <c r="C7" s="16" t="s">
        <v>752</v>
      </c>
      <c r="D7" s="16" t="s">
        <v>2</v>
      </c>
      <c r="E7" s="16" t="s">
        <v>793</v>
      </c>
      <c r="F7" s="17">
        <v>313</v>
      </c>
      <c r="G7" s="17">
        <v>115</v>
      </c>
      <c r="H7" s="17">
        <v>428</v>
      </c>
      <c r="I7" s="18" t="s">
        <v>814</v>
      </c>
      <c r="J7" s="17">
        <v>37500</v>
      </c>
    </row>
    <row r="8" spans="1:10" ht="30" customHeight="1" x14ac:dyDescent="0.25">
      <c r="A8" s="45" t="s">
        <v>0</v>
      </c>
      <c r="B8" s="46"/>
      <c r="C8" s="46"/>
      <c r="D8" s="46"/>
      <c r="E8" s="46"/>
      <c r="F8" s="46"/>
      <c r="G8" s="46"/>
      <c r="H8" s="46"/>
      <c r="I8" s="47"/>
      <c r="J8" s="13">
        <f>SUM(J4:J7)</f>
        <v>100000</v>
      </c>
    </row>
    <row r="9" spans="1:10" ht="30" customHeight="1" x14ac:dyDescent="0.25">
      <c r="A9" s="17">
        <v>5</v>
      </c>
      <c r="B9" s="15">
        <v>33041000143</v>
      </c>
      <c r="C9" s="16" t="s">
        <v>752</v>
      </c>
      <c r="D9" s="16" t="s">
        <v>4</v>
      </c>
      <c r="E9" s="16" t="s">
        <v>795</v>
      </c>
      <c r="F9" s="17">
        <v>472</v>
      </c>
      <c r="G9" s="17">
        <v>124</v>
      </c>
      <c r="H9" s="17">
        <v>596</v>
      </c>
      <c r="I9" s="18" t="s">
        <v>814</v>
      </c>
      <c r="J9" s="17">
        <v>37500</v>
      </c>
    </row>
    <row r="10" spans="1:10" ht="30" customHeight="1" x14ac:dyDescent="0.25">
      <c r="A10" s="17">
        <v>6</v>
      </c>
      <c r="B10" s="15">
        <v>33041000184</v>
      </c>
      <c r="C10" s="16" t="s">
        <v>752</v>
      </c>
      <c r="D10" s="16" t="s">
        <v>4</v>
      </c>
      <c r="E10" s="16" t="s">
        <v>797</v>
      </c>
      <c r="F10" s="17">
        <v>578</v>
      </c>
      <c r="G10" s="17">
        <v>249</v>
      </c>
      <c r="H10" s="17">
        <v>827</v>
      </c>
      <c r="I10" s="18" t="s">
        <v>814</v>
      </c>
      <c r="J10" s="17">
        <v>37500</v>
      </c>
    </row>
    <row r="11" spans="1:10" ht="38.25" x14ac:dyDescent="0.25">
      <c r="A11" s="17">
        <v>7</v>
      </c>
      <c r="B11" s="15">
        <v>33041000140</v>
      </c>
      <c r="C11" s="16" t="s">
        <v>752</v>
      </c>
      <c r="D11" s="16" t="s">
        <v>4</v>
      </c>
      <c r="E11" s="16" t="s">
        <v>792</v>
      </c>
      <c r="F11" s="17">
        <v>0</v>
      </c>
      <c r="G11" s="17">
        <v>2274</v>
      </c>
      <c r="H11" s="17">
        <v>2274</v>
      </c>
      <c r="I11" s="17" t="s">
        <v>815</v>
      </c>
      <c r="J11" s="17">
        <v>50000</v>
      </c>
    </row>
    <row r="12" spans="1:10" ht="30" customHeight="1" x14ac:dyDescent="0.25">
      <c r="A12" s="17">
        <v>8</v>
      </c>
      <c r="B12" s="15">
        <v>33041000142</v>
      </c>
      <c r="C12" s="16" t="s">
        <v>752</v>
      </c>
      <c r="D12" s="16" t="s">
        <v>4</v>
      </c>
      <c r="E12" s="16" t="s">
        <v>794</v>
      </c>
      <c r="F12" s="17">
        <v>0</v>
      </c>
      <c r="G12" s="17">
        <v>1416</v>
      </c>
      <c r="H12" s="17">
        <v>1416</v>
      </c>
      <c r="I12" s="17" t="s">
        <v>815</v>
      </c>
      <c r="J12" s="17">
        <v>50000</v>
      </c>
    </row>
    <row r="13" spans="1:10" ht="30" customHeight="1" x14ac:dyDescent="0.25">
      <c r="A13" s="17">
        <v>9</v>
      </c>
      <c r="B13" s="15">
        <v>33041000182</v>
      </c>
      <c r="C13" s="16" t="s">
        <v>752</v>
      </c>
      <c r="D13" s="16" t="s">
        <v>4</v>
      </c>
      <c r="E13" s="16" t="s">
        <v>796</v>
      </c>
      <c r="F13" s="17">
        <v>15</v>
      </c>
      <c r="G13" s="17">
        <v>1906</v>
      </c>
      <c r="H13" s="17">
        <v>1921</v>
      </c>
      <c r="I13" s="17" t="s">
        <v>815</v>
      </c>
      <c r="J13" s="17">
        <v>50000</v>
      </c>
    </row>
    <row r="14" spans="1:10" ht="30" customHeight="1" x14ac:dyDescent="0.25">
      <c r="A14" s="45" t="s">
        <v>0</v>
      </c>
      <c r="B14" s="46"/>
      <c r="C14" s="46"/>
      <c r="D14" s="46"/>
      <c r="E14" s="46"/>
      <c r="F14" s="46"/>
      <c r="G14" s="46"/>
      <c r="H14" s="46"/>
      <c r="I14" s="47"/>
      <c r="J14" s="13">
        <f>SUM(J9:J13)</f>
        <v>225000</v>
      </c>
    </row>
    <row r="15" spans="1:10" ht="30" customHeight="1" x14ac:dyDescent="0.25">
      <c r="A15" s="17">
        <v>10</v>
      </c>
      <c r="B15" s="15">
        <v>33041000105</v>
      </c>
      <c r="C15" s="16" t="s">
        <v>752</v>
      </c>
      <c r="D15" s="16" t="s">
        <v>3</v>
      </c>
      <c r="E15" s="16" t="s">
        <v>757</v>
      </c>
      <c r="F15" s="17">
        <v>119</v>
      </c>
      <c r="G15" s="17">
        <v>95</v>
      </c>
      <c r="H15" s="17">
        <v>214</v>
      </c>
      <c r="I15" s="18" t="s">
        <v>813</v>
      </c>
      <c r="J15" s="17">
        <v>25000</v>
      </c>
    </row>
    <row r="16" spans="1:10" ht="30" customHeight="1" x14ac:dyDescent="0.25">
      <c r="A16" s="17">
        <v>11</v>
      </c>
      <c r="B16" s="15">
        <v>33041000114</v>
      </c>
      <c r="C16" s="16" t="s">
        <v>752</v>
      </c>
      <c r="D16" s="16" t="s">
        <v>3</v>
      </c>
      <c r="E16" s="16" t="s">
        <v>766</v>
      </c>
      <c r="F16" s="17">
        <v>70</v>
      </c>
      <c r="G16" s="17">
        <v>74</v>
      </c>
      <c r="H16" s="17">
        <v>144</v>
      </c>
      <c r="I16" s="18" t="s">
        <v>813</v>
      </c>
      <c r="J16" s="17">
        <v>25000</v>
      </c>
    </row>
    <row r="17" spans="1:10" ht="30" customHeight="1" x14ac:dyDescent="0.25">
      <c r="A17" s="17">
        <v>12</v>
      </c>
      <c r="B17" s="15">
        <v>33041000107</v>
      </c>
      <c r="C17" s="16" t="s">
        <v>752</v>
      </c>
      <c r="D17" s="16" t="s">
        <v>3</v>
      </c>
      <c r="E17" s="16" t="s">
        <v>759</v>
      </c>
      <c r="F17" s="17">
        <v>177</v>
      </c>
      <c r="G17" s="17">
        <v>162</v>
      </c>
      <c r="H17" s="17">
        <v>339</v>
      </c>
      <c r="I17" s="18" t="s">
        <v>814</v>
      </c>
      <c r="J17" s="17">
        <v>37500</v>
      </c>
    </row>
    <row r="18" spans="1:10" ht="38.25" x14ac:dyDescent="0.25">
      <c r="A18" s="17">
        <v>13</v>
      </c>
      <c r="B18" s="15">
        <v>33041000108</v>
      </c>
      <c r="C18" s="16" t="s">
        <v>752</v>
      </c>
      <c r="D18" s="16" t="s">
        <v>3</v>
      </c>
      <c r="E18" s="16" t="s">
        <v>760</v>
      </c>
      <c r="F18" s="17">
        <v>132</v>
      </c>
      <c r="G18" s="17">
        <v>149</v>
      </c>
      <c r="H18" s="17">
        <v>281</v>
      </c>
      <c r="I18" s="18" t="s">
        <v>814</v>
      </c>
      <c r="J18" s="17">
        <v>37500</v>
      </c>
    </row>
    <row r="19" spans="1:10" ht="30" customHeight="1" x14ac:dyDescent="0.25">
      <c r="A19" s="17">
        <v>14</v>
      </c>
      <c r="B19" s="15">
        <v>33041000126</v>
      </c>
      <c r="C19" s="16" t="s">
        <v>752</v>
      </c>
      <c r="D19" s="16" t="s">
        <v>3</v>
      </c>
      <c r="E19" s="16" t="s">
        <v>778</v>
      </c>
      <c r="F19" s="17">
        <v>131</v>
      </c>
      <c r="G19" s="17">
        <v>133</v>
      </c>
      <c r="H19" s="17">
        <v>264</v>
      </c>
      <c r="I19" s="18" t="s">
        <v>814</v>
      </c>
      <c r="J19" s="17">
        <v>37500</v>
      </c>
    </row>
    <row r="20" spans="1:10" ht="30" customHeight="1" x14ac:dyDescent="0.25">
      <c r="A20" s="17">
        <v>15</v>
      </c>
      <c r="B20" s="15">
        <v>33041000127</v>
      </c>
      <c r="C20" s="16" t="s">
        <v>752</v>
      </c>
      <c r="D20" s="16" t="s">
        <v>3</v>
      </c>
      <c r="E20" s="16" t="s">
        <v>779</v>
      </c>
      <c r="F20" s="17">
        <v>217</v>
      </c>
      <c r="G20" s="17">
        <v>173</v>
      </c>
      <c r="H20" s="17">
        <v>390</v>
      </c>
      <c r="I20" s="18" t="s">
        <v>814</v>
      </c>
      <c r="J20" s="17">
        <v>37500</v>
      </c>
    </row>
    <row r="21" spans="1:10" ht="30" customHeight="1" x14ac:dyDescent="0.25">
      <c r="A21" s="17">
        <v>16</v>
      </c>
      <c r="B21" s="15">
        <v>33041000128</v>
      </c>
      <c r="C21" s="16" t="s">
        <v>752</v>
      </c>
      <c r="D21" s="16" t="s">
        <v>3</v>
      </c>
      <c r="E21" s="16" t="s">
        <v>780</v>
      </c>
      <c r="F21" s="17">
        <v>163</v>
      </c>
      <c r="G21" s="17">
        <v>136</v>
      </c>
      <c r="H21" s="17">
        <v>299</v>
      </c>
      <c r="I21" s="18" t="s">
        <v>814</v>
      </c>
      <c r="J21" s="17">
        <v>37500</v>
      </c>
    </row>
    <row r="22" spans="1:10" ht="30" customHeight="1" x14ac:dyDescent="0.25">
      <c r="A22" s="45" t="s">
        <v>0</v>
      </c>
      <c r="B22" s="46"/>
      <c r="C22" s="46"/>
      <c r="D22" s="46"/>
      <c r="E22" s="46"/>
      <c r="F22" s="46"/>
      <c r="G22" s="46"/>
      <c r="H22" s="46"/>
      <c r="I22" s="47"/>
      <c r="J22" s="13">
        <f>SUM(J15:J21)</f>
        <v>237500</v>
      </c>
    </row>
    <row r="23" spans="1:10" ht="30" customHeight="1" x14ac:dyDescent="0.25">
      <c r="A23" s="17">
        <v>17</v>
      </c>
      <c r="B23" s="15">
        <v>33041000101</v>
      </c>
      <c r="C23" s="16" t="s">
        <v>752</v>
      </c>
      <c r="D23" s="16" t="s">
        <v>1</v>
      </c>
      <c r="E23" s="16" t="s">
        <v>753</v>
      </c>
      <c r="F23" s="17">
        <v>4</v>
      </c>
      <c r="G23" s="17">
        <v>10</v>
      </c>
      <c r="H23" s="17">
        <v>14</v>
      </c>
      <c r="I23" s="24" t="s">
        <v>811</v>
      </c>
      <c r="J23" s="17">
        <v>5000</v>
      </c>
    </row>
    <row r="24" spans="1:10" ht="30" customHeight="1" x14ac:dyDescent="0.25">
      <c r="A24" s="17">
        <v>18</v>
      </c>
      <c r="B24" s="15">
        <v>33041000106</v>
      </c>
      <c r="C24" s="16" t="s">
        <v>752</v>
      </c>
      <c r="D24" s="16" t="s">
        <v>1</v>
      </c>
      <c r="E24" s="16" t="s">
        <v>758</v>
      </c>
      <c r="F24" s="17">
        <v>8</v>
      </c>
      <c r="G24" s="17">
        <v>8</v>
      </c>
      <c r="H24" s="17">
        <v>16</v>
      </c>
      <c r="I24" s="24" t="s">
        <v>811</v>
      </c>
      <c r="J24" s="17">
        <v>5000</v>
      </c>
    </row>
    <row r="25" spans="1:10" ht="25.5" x14ac:dyDescent="0.25">
      <c r="A25" s="17">
        <v>19</v>
      </c>
      <c r="B25" s="15">
        <v>33041000109</v>
      </c>
      <c r="C25" s="16" t="s">
        <v>752</v>
      </c>
      <c r="D25" s="16" t="s">
        <v>1</v>
      </c>
      <c r="E25" s="16" t="s">
        <v>761</v>
      </c>
      <c r="F25" s="17">
        <v>8</v>
      </c>
      <c r="G25" s="17">
        <v>6</v>
      </c>
      <c r="H25" s="17">
        <v>14</v>
      </c>
      <c r="I25" s="24" t="s">
        <v>811</v>
      </c>
      <c r="J25" s="17">
        <v>5000</v>
      </c>
    </row>
    <row r="26" spans="1:10" ht="30" customHeight="1" x14ac:dyDescent="0.25">
      <c r="A26" s="17">
        <v>20</v>
      </c>
      <c r="B26" s="15">
        <v>33041000111</v>
      </c>
      <c r="C26" s="16" t="s">
        <v>752</v>
      </c>
      <c r="D26" s="16" t="s">
        <v>1</v>
      </c>
      <c r="E26" s="16" t="s">
        <v>763</v>
      </c>
      <c r="F26" s="17">
        <v>6</v>
      </c>
      <c r="G26" s="17">
        <v>5</v>
      </c>
      <c r="H26" s="17">
        <v>11</v>
      </c>
      <c r="I26" s="24" t="s">
        <v>811</v>
      </c>
      <c r="J26" s="17">
        <v>5000</v>
      </c>
    </row>
    <row r="27" spans="1:10" ht="30" customHeight="1" x14ac:dyDescent="0.25">
      <c r="A27" s="17">
        <v>21</v>
      </c>
      <c r="B27" s="15">
        <v>33041000112</v>
      </c>
      <c r="C27" s="16" t="s">
        <v>752</v>
      </c>
      <c r="D27" s="16" t="s">
        <v>1</v>
      </c>
      <c r="E27" s="16" t="s">
        <v>764</v>
      </c>
      <c r="F27" s="17">
        <v>6</v>
      </c>
      <c r="G27" s="17">
        <v>4</v>
      </c>
      <c r="H27" s="17">
        <v>10</v>
      </c>
      <c r="I27" s="24" t="s">
        <v>811</v>
      </c>
      <c r="J27" s="17">
        <v>5000</v>
      </c>
    </row>
    <row r="28" spans="1:10" ht="30" customHeight="1" x14ac:dyDescent="0.25">
      <c r="A28" s="17">
        <v>22</v>
      </c>
      <c r="B28" s="15">
        <v>33041000113</v>
      </c>
      <c r="C28" s="16" t="s">
        <v>752</v>
      </c>
      <c r="D28" s="16" t="s">
        <v>1</v>
      </c>
      <c r="E28" s="16" t="s">
        <v>765</v>
      </c>
      <c r="F28" s="17">
        <v>9</v>
      </c>
      <c r="G28" s="17">
        <v>8</v>
      </c>
      <c r="H28" s="17">
        <v>17</v>
      </c>
      <c r="I28" s="24" t="s">
        <v>811</v>
      </c>
      <c r="J28" s="17">
        <v>5000</v>
      </c>
    </row>
    <row r="29" spans="1:10" ht="30" customHeight="1" x14ac:dyDescent="0.25">
      <c r="A29" s="17">
        <v>23</v>
      </c>
      <c r="B29" s="15">
        <v>33041000115</v>
      </c>
      <c r="C29" s="16" t="s">
        <v>752</v>
      </c>
      <c r="D29" s="16" t="s">
        <v>1</v>
      </c>
      <c r="E29" s="16" t="s">
        <v>767</v>
      </c>
      <c r="F29" s="17">
        <v>6</v>
      </c>
      <c r="G29" s="17">
        <v>2</v>
      </c>
      <c r="H29" s="17">
        <v>8</v>
      </c>
      <c r="I29" s="24" t="s">
        <v>811</v>
      </c>
      <c r="J29" s="17">
        <v>5000</v>
      </c>
    </row>
    <row r="30" spans="1:10" ht="30" customHeight="1" x14ac:dyDescent="0.25">
      <c r="A30" s="17">
        <v>24</v>
      </c>
      <c r="B30" s="15">
        <v>33041000119</v>
      </c>
      <c r="C30" s="16" t="s">
        <v>752</v>
      </c>
      <c r="D30" s="16" t="s">
        <v>1</v>
      </c>
      <c r="E30" s="16" t="s">
        <v>771</v>
      </c>
      <c r="F30" s="17">
        <v>12</v>
      </c>
      <c r="G30" s="17">
        <v>5</v>
      </c>
      <c r="H30" s="17">
        <v>17</v>
      </c>
      <c r="I30" s="24" t="s">
        <v>811</v>
      </c>
      <c r="J30" s="17">
        <v>5000</v>
      </c>
    </row>
    <row r="31" spans="1:10" ht="30" customHeight="1" x14ac:dyDescent="0.25">
      <c r="A31" s="17">
        <v>25</v>
      </c>
      <c r="B31" s="15">
        <v>33041000120</v>
      </c>
      <c r="C31" s="16" t="s">
        <v>752</v>
      </c>
      <c r="D31" s="16" t="s">
        <v>1</v>
      </c>
      <c r="E31" s="16" t="s">
        <v>772</v>
      </c>
      <c r="F31" s="17">
        <v>9</v>
      </c>
      <c r="G31" s="17">
        <v>5</v>
      </c>
      <c r="H31" s="17">
        <v>14</v>
      </c>
      <c r="I31" s="24" t="s">
        <v>811</v>
      </c>
      <c r="J31" s="17">
        <v>5000</v>
      </c>
    </row>
    <row r="32" spans="1:10" ht="30" customHeight="1" x14ac:dyDescent="0.25">
      <c r="A32" s="17">
        <v>26</v>
      </c>
      <c r="B32" s="15">
        <v>33041000122</v>
      </c>
      <c r="C32" s="16" t="s">
        <v>752</v>
      </c>
      <c r="D32" s="16" t="s">
        <v>1</v>
      </c>
      <c r="E32" s="16" t="s">
        <v>774</v>
      </c>
      <c r="F32" s="17">
        <v>8</v>
      </c>
      <c r="G32" s="17">
        <v>2</v>
      </c>
      <c r="H32" s="17">
        <v>10</v>
      </c>
      <c r="I32" s="24" t="s">
        <v>811</v>
      </c>
      <c r="J32" s="17">
        <v>5000</v>
      </c>
    </row>
    <row r="33" spans="1:10" ht="25.5" x14ac:dyDescent="0.25">
      <c r="A33" s="17">
        <v>27</v>
      </c>
      <c r="B33" s="15">
        <v>33041000123</v>
      </c>
      <c r="C33" s="16" t="s">
        <v>752</v>
      </c>
      <c r="D33" s="16" t="s">
        <v>1</v>
      </c>
      <c r="E33" s="16" t="s">
        <v>775</v>
      </c>
      <c r="F33" s="17">
        <v>20</v>
      </c>
      <c r="G33" s="17">
        <v>4</v>
      </c>
      <c r="H33" s="17">
        <v>24</v>
      </c>
      <c r="I33" s="24" t="s">
        <v>811</v>
      </c>
      <c r="J33" s="17">
        <v>5000</v>
      </c>
    </row>
    <row r="34" spans="1:10" ht="30" customHeight="1" x14ac:dyDescent="0.25">
      <c r="A34" s="17">
        <v>28</v>
      </c>
      <c r="B34" s="15">
        <v>33041000124</v>
      </c>
      <c r="C34" s="16" t="s">
        <v>752</v>
      </c>
      <c r="D34" s="16" t="s">
        <v>1</v>
      </c>
      <c r="E34" s="16" t="s">
        <v>776</v>
      </c>
      <c r="F34" s="17">
        <v>4</v>
      </c>
      <c r="G34" s="17">
        <v>12</v>
      </c>
      <c r="H34" s="17">
        <v>16</v>
      </c>
      <c r="I34" s="24" t="s">
        <v>811</v>
      </c>
      <c r="J34" s="17">
        <v>5000</v>
      </c>
    </row>
    <row r="35" spans="1:10" ht="38.25" x14ac:dyDescent="0.25">
      <c r="A35" s="17">
        <v>29</v>
      </c>
      <c r="B35" s="15">
        <v>33041000125</v>
      </c>
      <c r="C35" s="16" t="s">
        <v>752</v>
      </c>
      <c r="D35" s="16" t="s">
        <v>1</v>
      </c>
      <c r="E35" s="16" t="s">
        <v>777</v>
      </c>
      <c r="F35" s="17">
        <v>8</v>
      </c>
      <c r="G35" s="17">
        <v>10</v>
      </c>
      <c r="H35" s="17">
        <v>18</v>
      </c>
      <c r="I35" s="24" t="s">
        <v>811</v>
      </c>
      <c r="J35" s="17">
        <v>5000</v>
      </c>
    </row>
    <row r="36" spans="1:10" ht="30" customHeight="1" x14ac:dyDescent="0.25">
      <c r="A36" s="17">
        <v>30</v>
      </c>
      <c r="B36" s="15">
        <v>33041000130</v>
      </c>
      <c r="C36" s="16" t="s">
        <v>752</v>
      </c>
      <c r="D36" s="16" t="s">
        <v>1</v>
      </c>
      <c r="E36" s="16" t="s">
        <v>782</v>
      </c>
      <c r="F36" s="17">
        <v>11</v>
      </c>
      <c r="G36" s="17">
        <v>8</v>
      </c>
      <c r="H36" s="17">
        <v>19</v>
      </c>
      <c r="I36" s="24" t="s">
        <v>811</v>
      </c>
      <c r="J36" s="17">
        <v>5000</v>
      </c>
    </row>
    <row r="37" spans="1:10" ht="30" customHeight="1" x14ac:dyDescent="0.25">
      <c r="A37" s="17">
        <v>31</v>
      </c>
      <c r="B37" s="15">
        <v>33041000131</v>
      </c>
      <c r="C37" s="16" t="s">
        <v>752</v>
      </c>
      <c r="D37" s="16" t="s">
        <v>1</v>
      </c>
      <c r="E37" s="16" t="s">
        <v>783</v>
      </c>
      <c r="F37" s="17">
        <v>9</v>
      </c>
      <c r="G37" s="17">
        <v>10</v>
      </c>
      <c r="H37" s="17">
        <v>19</v>
      </c>
      <c r="I37" s="24" t="s">
        <v>811</v>
      </c>
      <c r="J37" s="17">
        <v>5000</v>
      </c>
    </row>
    <row r="38" spans="1:10" ht="30" customHeight="1" x14ac:dyDescent="0.25">
      <c r="A38" s="17">
        <v>32</v>
      </c>
      <c r="B38" s="15">
        <v>33041000132</v>
      </c>
      <c r="C38" s="16" t="s">
        <v>752</v>
      </c>
      <c r="D38" s="16" t="s">
        <v>1</v>
      </c>
      <c r="E38" s="16" t="s">
        <v>784</v>
      </c>
      <c r="F38" s="17">
        <v>15</v>
      </c>
      <c r="G38" s="17">
        <v>14</v>
      </c>
      <c r="H38" s="17">
        <v>29</v>
      </c>
      <c r="I38" s="24" t="s">
        <v>811</v>
      </c>
      <c r="J38" s="17">
        <v>5000</v>
      </c>
    </row>
    <row r="39" spans="1:10" ht="30" customHeight="1" x14ac:dyDescent="0.25">
      <c r="A39" s="17">
        <v>33</v>
      </c>
      <c r="B39" s="15">
        <v>33041000135</v>
      </c>
      <c r="C39" s="16" t="s">
        <v>752</v>
      </c>
      <c r="D39" s="16" t="s">
        <v>1</v>
      </c>
      <c r="E39" s="16" t="s">
        <v>787</v>
      </c>
      <c r="F39" s="17">
        <v>3</v>
      </c>
      <c r="G39" s="17">
        <v>7</v>
      </c>
      <c r="H39" s="17">
        <v>10</v>
      </c>
      <c r="I39" s="24" t="s">
        <v>811</v>
      </c>
      <c r="J39" s="17">
        <v>5000</v>
      </c>
    </row>
    <row r="40" spans="1:10" ht="30" customHeight="1" x14ac:dyDescent="0.25">
      <c r="A40" s="17">
        <v>34</v>
      </c>
      <c r="B40" s="15">
        <v>33041000137</v>
      </c>
      <c r="C40" s="16" t="s">
        <v>752</v>
      </c>
      <c r="D40" s="16" t="s">
        <v>1</v>
      </c>
      <c r="E40" s="16" t="s">
        <v>789</v>
      </c>
      <c r="F40" s="17">
        <v>5</v>
      </c>
      <c r="G40" s="17">
        <v>13</v>
      </c>
      <c r="H40" s="17">
        <v>18</v>
      </c>
      <c r="I40" s="24" t="s">
        <v>811</v>
      </c>
      <c r="J40" s="17">
        <v>5000</v>
      </c>
    </row>
    <row r="41" spans="1:10" ht="30" customHeight="1" x14ac:dyDescent="0.25">
      <c r="A41" s="17">
        <v>35</v>
      </c>
      <c r="B41" s="15">
        <v>33041000103</v>
      </c>
      <c r="C41" s="16" t="s">
        <v>752</v>
      </c>
      <c r="D41" s="16" t="s">
        <v>1</v>
      </c>
      <c r="E41" s="16" t="s">
        <v>755</v>
      </c>
      <c r="F41" s="17">
        <v>21</v>
      </c>
      <c r="G41" s="17">
        <v>11</v>
      </c>
      <c r="H41" s="17">
        <v>32</v>
      </c>
      <c r="I41" s="18" t="s">
        <v>812</v>
      </c>
      <c r="J41" s="17">
        <v>12500</v>
      </c>
    </row>
    <row r="42" spans="1:10" ht="30" customHeight="1" x14ac:dyDescent="0.25">
      <c r="A42" s="17">
        <v>36</v>
      </c>
      <c r="B42" s="15">
        <v>33041000104</v>
      </c>
      <c r="C42" s="16" t="s">
        <v>752</v>
      </c>
      <c r="D42" s="16" t="s">
        <v>1</v>
      </c>
      <c r="E42" s="16" t="s">
        <v>756</v>
      </c>
      <c r="F42" s="17">
        <v>41</v>
      </c>
      <c r="G42" s="17">
        <v>40</v>
      </c>
      <c r="H42" s="17">
        <v>81</v>
      </c>
      <c r="I42" s="18" t="s">
        <v>812</v>
      </c>
      <c r="J42" s="17">
        <v>12500</v>
      </c>
    </row>
    <row r="43" spans="1:10" ht="30" customHeight="1" x14ac:dyDescent="0.25">
      <c r="A43" s="17">
        <v>37</v>
      </c>
      <c r="B43" s="15">
        <v>33041000110</v>
      </c>
      <c r="C43" s="16" t="s">
        <v>752</v>
      </c>
      <c r="D43" s="16" t="s">
        <v>1</v>
      </c>
      <c r="E43" s="16" t="s">
        <v>762</v>
      </c>
      <c r="F43" s="17">
        <v>28</v>
      </c>
      <c r="G43" s="17">
        <v>18</v>
      </c>
      <c r="H43" s="17">
        <v>46</v>
      </c>
      <c r="I43" s="18" t="s">
        <v>812</v>
      </c>
      <c r="J43" s="17">
        <v>12500</v>
      </c>
    </row>
    <row r="44" spans="1:10" ht="30" customHeight="1" x14ac:dyDescent="0.25">
      <c r="A44" s="17">
        <v>38</v>
      </c>
      <c r="B44" s="15">
        <v>33041000117</v>
      </c>
      <c r="C44" s="16" t="s">
        <v>752</v>
      </c>
      <c r="D44" s="16" t="s">
        <v>1</v>
      </c>
      <c r="E44" s="16" t="s">
        <v>769</v>
      </c>
      <c r="F44" s="17">
        <v>29</v>
      </c>
      <c r="G44" s="17">
        <v>14</v>
      </c>
      <c r="H44" s="17">
        <v>43</v>
      </c>
      <c r="I44" s="18" t="s">
        <v>812</v>
      </c>
      <c r="J44" s="17">
        <v>12500</v>
      </c>
    </row>
    <row r="45" spans="1:10" ht="25.5" x14ac:dyDescent="0.25">
      <c r="A45" s="17">
        <v>39</v>
      </c>
      <c r="B45" s="15">
        <v>33041000118</v>
      </c>
      <c r="C45" s="16" t="s">
        <v>752</v>
      </c>
      <c r="D45" s="16" t="s">
        <v>1</v>
      </c>
      <c r="E45" s="16" t="s">
        <v>770</v>
      </c>
      <c r="F45" s="17">
        <v>38</v>
      </c>
      <c r="G45" s="17">
        <v>40</v>
      </c>
      <c r="H45" s="17">
        <v>78</v>
      </c>
      <c r="I45" s="18" t="s">
        <v>812</v>
      </c>
      <c r="J45" s="17">
        <v>12500</v>
      </c>
    </row>
    <row r="46" spans="1:10" ht="30" customHeight="1" x14ac:dyDescent="0.25">
      <c r="A46" s="17">
        <v>40</v>
      </c>
      <c r="B46" s="15">
        <v>33041000121</v>
      </c>
      <c r="C46" s="16" t="s">
        <v>752</v>
      </c>
      <c r="D46" s="16" t="s">
        <v>1</v>
      </c>
      <c r="E46" s="16" t="s">
        <v>773</v>
      </c>
      <c r="F46" s="17">
        <v>32</v>
      </c>
      <c r="G46" s="17">
        <v>41</v>
      </c>
      <c r="H46" s="17">
        <v>73</v>
      </c>
      <c r="I46" s="18" t="s">
        <v>812</v>
      </c>
      <c r="J46" s="17">
        <v>12500</v>
      </c>
    </row>
    <row r="47" spans="1:10" ht="30" customHeight="1" x14ac:dyDescent="0.25">
      <c r="A47" s="17">
        <v>41</v>
      </c>
      <c r="B47" s="15">
        <v>33041000129</v>
      </c>
      <c r="C47" s="16" t="s">
        <v>752</v>
      </c>
      <c r="D47" s="16" t="s">
        <v>1</v>
      </c>
      <c r="E47" s="16" t="s">
        <v>781</v>
      </c>
      <c r="F47" s="17">
        <v>31</v>
      </c>
      <c r="G47" s="17">
        <v>48</v>
      </c>
      <c r="H47" s="17">
        <v>79</v>
      </c>
      <c r="I47" s="18" t="s">
        <v>812</v>
      </c>
      <c r="J47" s="17">
        <v>12500</v>
      </c>
    </row>
    <row r="48" spans="1:10" ht="30" customHeight="1" x14ac:dyDescent="0.25">
      <c r="A48" s="17">
        <v>42</v>
      </c>
      <c r="B48" s="15">
        <v>33041000133</v>
      </c>
      <c r="C48" s="16" t="s">
        <v>752</v>
      </c>
      <c r="D48" s="16" t="s">
        <v>1</v>
      </c>
      <c r="E48" s="16" t="s">
        <v>785</v>
      </c>
      <c r="F48" s="17">
        <v>30</v>
      </c>
      <c r="G48" s="17">
        <v>45</v>
      </c>
      <c r="H48" s="17">
        <v>75</v>
      </c>
      <c r="I48" s="18" t="s">
        <v>812</v>
      </c>
      <c r="J48" s="17">
        <v>12500</v>
      </c>
    </row>
    <row r="49" spans="1:10" ht="30" customHeight="1" x14ac:dyDescent="0.25">
      <c r="A49" s="17">
        <v>43</v>
      </c>
      <c r="B49" s="15">
        <v>33041000134</v>
      </c>
      <c r="C49" s="16" t="s">
        <v>752</v>
      </c>
      <c r="D49" s="16" t="s">
        <v>1</v>
      </c>
      <c r="E49" s="16" t="s">
        <v>786</v>
      </c>
      <c r="F49" s="17">
        <v>25</v>
      </c>
      <c r="G49" s="17">
        <v>26</v>
      </c>
      <c r="H49" s="17">
        <v>51</v>
      </c>
      <c r="I49" s="18" t="s">
        <v>812</v>
      </c>
      <c r="J49" s="17">
        <v>12500</v>
      </c>
    </row>
    <row r="50" spans="1:10" ht="30" customHeight="1" x14ac:dyDescent="0.25">
      <c r="A50" s="17">
        <v>44</v>
      </c>
      <c r="B50" s="15">
        <v>33041000229</v>
      </c>
      <c r="C50" s="16" t="s">
        <v>752</v>
      </c>
      <c r="D50" s="16" t="s">
        <v>1</v>
      </c>
      <c r="E50" s="16" t="s">
        <v>798</v>
      </c>
      <c r="F50" s="17">
        <v>21</v>
      </c>
      <c r="G50" s="17">
        <v>22</v>
      </c>
      <c r="H50" s="17">
        <v>43</v>
      </c>
      <c r="I50" s="18" t="s">
        <v>812</v>
      </c>
      <c r="J50" s="17">
        <v>12500</v>
      </c>
    </row>
    <row r="51" spans="1:10" ht="25.5" x14ac:dyDescent="0.25">
      <c r="A51" s="17">
        <v>45</v>
      </c>
      <c r="B51" s="15">
        <v>33041000102</v>
      </c>
      <c r="C51" s="16" t="s">
        <v>752</v>
      </c>
      <c r="D51" s="16" t="s">
        <v>1</v>
      </c>
      <c r="E51" s="16" t="s">
        <v>754</v>
      </c>
      <c r="F51" s="17">
        <v>103</v>
      </c>
      <c r="G51" s="17">
        <v>86</v>
      </c>
      <c r="H51" s="17">
        <v>189</v>
      </c>
      <c r="I51" s="18" t="s">
        <v>813</v>
      </c>
      <c r="J51" s="17">
        <v>25000</v>
      </c>
    </row>
    <row r="52" spans="1:10" ht="25.5" x14ac:dyDescent="0.25">
      <c r="A52" s="17">
        <v>46</v>
      </c>
      <c r="B52" s="15">
        <v>33041000136</v>
      </c>
      <c r="C52" s="16" t="s">
        <v>752</v>
      </c>
      <c r="D52" s="16" t="s">
        <v>1</v>
      </c>
      <c r="E52" s="16" t="s">
        <v>788</v>
      </c>
      <c r="F52" s="17">
        <v>103</v>
      </c>
      <c r="G52" s="17">
        <v>119</v>
      </c>
      <c r="H52" s="17">
        <v>222</v>
      </c>
      <c r="I52" s="18" t="s">
        <v>813</v>
      </c>
      <c r="J52" s="17">
        <v>25000</v>
      </c>
    </row>
    <row r="53" spans="1:10" ht="30" customHeight="1" x14ac:dyDescent="0.25">
      <c r="A53" s="17">
        <v>47</v>
      </c>
      <c r="B53" s="15">
        <v>33041000116</v>
      </c>
      <c r="C53" s="16" t="s">
        <v>752</v>
      </c>
      <c r="D53" s="16" t="s">
        <v>1</v>
      </c>
      <c r="E53" s="16" t="s">
        <v>768</v>
      </c>
      <c r="F53" s="17">
        <v>156</v>
      </c>
      <c r="G53" s="17">
        <v>112</v>
      </c>
      <c r="H53" s="17">
        <v>268</v>
      </c>
      <c r="I53" s="18" t="s">
        <v>814</v>
      </c>
      <c r="J53" s="17">
        <v>37500</v>
      </c>
    </row>
    <row r="54" spans="1:10" ht="30" customHeight="1" x14ac:dyDescent="0.25">
      <c r="A54" s="45" t="s">
        <v>0</v>
      </c>
      <c r="B54" s="46"/>
      <c r="C54" s="46"/>
      <c r="D54" s="46"/>
      <c r="E54" s="46"/>
      <c r="F54" s="46"/>
      <c r="G54" s="46"/>
      <c r="H54" s="46"/>
      <c r="I54" s="47"/>
      <c r="J54" s="13">
        <f>SUM(J23:J53)</f>
        <v>302500</v>
      </c>
    </row>
    <row r="55" spans="1:10" ht="30" customHeight="1" x14ac:dyDescent="0.25">
      <c r="A55" s="41" t="s">
        <v>801</v>
      </c>
      <c r="B55" s="42"/>
      <c r="C55" s="42"/>
      <c r="D55" s="42"/>
      <c r="E55" s="42"/>
      <c r="F55" s="42"/>
      <c r="G55" s="42"/>
      <c r="H55" s="42"/>
      <c r="I55" s="43"/>
      <c r="J55" s="13">
        <f>J54+J22+J14+J8</f>
        <v>865000</v>
      </c>
    </row>
    <row r="57" spans="1:10" ht="26.25" customHeight="1" x14ac:dyDescent="0.25">
      <c r="B57" s="13" t="s">
        <v>817</v>
      </c>
      <c r="C57" s="13" t="s">
        <v>818</v>
      </c>
      <c r="D57" s="13" t="s">
        <v>819</v>
      </c>
      <c r="E57" s="13" t="s">
        <v>0</v>
      </c>
    </row>
    <row r="58" spans="1:10" ht="26.25" customHeight="1" x14ac:dyDescent="0.25">
      <c r="B58" s="18" t="s">
        <v>811</v>
      </c>
      <c r="C58" s="17">
        <v>18</v>
      </c>
      <c r="D58" s="17">
        <v>5000</v>
      </c>
      <c r="E58" s="17">
        <f>D58*C58</f>
        <v>90000</v>
      </c>
    </row>
    <row r="59" spans="1:10" ht="26.25" customHeight="1" x14ac:dyDescent="0.25">
      <c r="B59" s="18" t="s">
        <v>812</v>
      </c>
      <c r="C59" s="17">
        <v>11</v>
      </c>
      <c r="D59" s="17">
        <v>12500</v>
      </c>
      <c r="E59" s="17">
        <f t="shared" ref="E59:E62" si="0">D59*C59</f>
        <v>137500</v>
      </c>
    </row>
    <row r="60" spans="1:10" ht="26.25" customHeight="1" x14ac:dyDescent="0.25">
      <c r="B60" s="18" t="s">
        <v>813</v>
      </c>
      <c r="C60" s="17">
        <v>6</v>
      </c>
      <c r="D60" s="17">
        <v>25000</v>
      </c>
      <c r="E60" s="17">
        <f t="shared" si="0"/>
        <v>150000</v>
      </c>
    </row>
    <row r="61" spans="1:10" ht="26.25" customHeight="1" x14ac:dyDescent="0.25">
      <c r="B61" s="18" t="s">
        <v>814</v>
      </c>
      <c r="C61" s="17">
        <v>9</v>
      </c>
      <c r="D61" s="17">
        <v>37500</v>
      </c>
      <c r="E61" s="17">
        <f t="shared" si="0"/>
        <v>337500</v>
      </c>
    </row>
    <row r="62" spans="1:10" ht="26.25" customHeight="1" x14ac:dyDescent="0.25">
      <c r="B62" s="18" t="s">
        <v>820</v>
      </c>
      <c r="C62" s="17">
        <v>3</v>
      </c>
      <c r="D62" s="17">
        <v>50000</v>
      </c>
      <c r="E62" s="17">
        <f t="shared" si="0"/>
        <v>150000</v>
      </c>
    </row>
    <row r="63" spans="1:10" ht="26.25" customHeight="1" x14ac:dyDescent="0.25">
      <c r="B63" s="20" t="s">
        <v>801</v>
      </c>
      <c r="C63" s="13">
        <f>SUM(C58:C62)</f>
        <v>47</v>
      </c>
      <c r="D63" s="20"/>
      <c r="E63" s="13">
        <f>SUM(E58:E62)</f>
        <v>865000</v>
      </c>
    </row>
    <row r="65" spans="6:10" ht="30" customHeight="1" x14ac:dyDescent="0.25">
      <c r="H65" s="11"/>
    </row>
    <row r="66" spans="6:10" ht="12.75" x14ac:dyDescent="0.25">
      <c r="F66" s="39" t="s">
        <v>825</v>
      </c>
      <c r="G66" s="39"/>
      <c r="H66" s="39"/>
      <c r="I66" s="39"/>
      <c r="J66" s="39"/>
    </row>
    <row r="67" spans="6:10" ht="12.75" x14ac:dyDescent="0.25">
      <c r="F67" s="39" t="s">
        <v>828</v>
      </c>
      <c r="G67" s="39"/>
      <c r="H67" s="39"/>
      <c r="I67" s="39"/>
      <c r="J67" s="39"/>
    </row>
  </sheetData>
  <sortState ref="B4:J50">
    <sortCondition ref="C4:C50"/>
    <sortCondition ref="D4:D50"/>
  </sortState>
  <mergeCells count="9">
    <mergeCell ref="A55:I55"/>
    <mergeCell ref="A1:J1"/>
    <mergeCell ref="A2:J2"/>
    <mergeCell ref="F66:J66"/>
    <mergeCell ref="F67:J67"/>
    <mergeCell ref="A54:I54"/>
    <mergeCell ref="A22:I22"/>
    <mergeCell ref="A14:I14"/>
    <mergeCell ref="A8:I8"/>
  </mergeCells>
  <printOptions horizontalCentered="1"/>
  <pageMargins left="0.19685039370078741" right="9.8425196850393706E-2" top="0.19685039370078741" bottom="0.19685039370078741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BW STMT</vt:lpstr>
      <vt:lpstr>ANAICUT</vt:lpstr>
      <vt:lpstr>GDM</vt:lpstr>
      <vt:lpstr>KVK</vt:lpstr>
      <vt:lpstr>KNB</vt:lpstr>
      <vt:lpstr>KPD</vt:lpstr>
      <vt:lpstr>PBT</vt:lpstr>
      <vt:lpstr>VR</vt:lpstr>
      <vt:lpstr>VU</vt:lpstr>
      <vt:lpstr>ANAICUT!Print_Titles</vt:lpstr>
      <vt:lpstr>GDM!Print_Titles</vt:lpstr>
      <vt:lpstr>KNB!Print_Titles</vt:lpstr>
      <vt:lpstr>KPD!Print_Titles</vt:lpstr>
      <vt:lpstr>KVK!Print_Titles</vt:lpstr>
      <vt:lpstr>PBT!Print_Titles</vt:lpstr>
      <vt:lpstr>VR!Print_Titles</vt:lpstr>
      <vt:lpstr>VU!Print_Titles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Dindigul SSA</dc:creator>
  <cp:lastModifiedBy>SS</cp:lastModifiedBy>
  <cp:lastPrinted>2025-02-20T10:40:40Z</cp:lastPrinted>
  <dcterms:created xsi:type="dcterms:W3CDTF">2024-07-01T09:45:18Z</dcterms:created>
  <dcterms:modified xsi:type="dcterms:W3CDTF">2025-02-21T10:33:02Z</dcterms:modified>
</cp:coreProperties>
</file>