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\Desktop\"/>
    </mc:Choice>
  </mc:AlternateContent>
  <xr:revisionPtr revIDLastSave="0" documentId="13_ncr:1_{F4B28CE6-2420-4C98-821F-616F08014303}" xr6:coauthVersionLast="47" xr6:coauthVersionMax="47" xr10:uidLastSave="{00000000-0000-0000-0000-000000000000}"/>
  <bookViews>
    <workbookView xWindow="-120" yWindow="-120" windowWidth="21840" windowHeight="13140" xr2:uid="{13EB3A93-7D7B-442B-8098-87EFD4B8A29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3" i="1" l="1"/>
  <c r="X32" i="1"/>
  <c r="Z32" i="1" s="1"/>
  <c r="W32" i="1"/>
  <c r="X31" i="1"/>
  <c r="Z31" i="1" s="1"/>
  <c r="W31" i="1"/>
  <c r="X30" i="1"/>
  <c r="Z30" i="1" s="1"/>
  <c r="W30" i="1"/>
  <c r="X29" i="1"/>
  <c r="Z29" i="1" s="1"/>
  <c r="W29" i="1"/>
  <c r="X28" i="1"/>
  <c r="Z28" i="1" s="1"/>
  <c r="W28" i="1"/>
  <c r="X27" i="1"/>
  <c r="Z27" i="1" s="1"/>
  <c r="W27" i="1"/>
  <c r="X26" i="1"/>
  <c r="Z26" i="1" s="1"/>
  <c r="W26" i="1"/>
  <c r="X25" i="1"/>
  <c r="Z25" i="1" s="1"/>
  <c r="U25" i="1"/>
  <c r="W25" i="1" s="1"/>
  <c r="X24" i="1"/>
  <c r="Z24" i="1" s="1"/>
  <c r="W24" i="1"/>
  <c r="X23" i="1"/>
  <c r="Z23" i="1" s="1"/>
  <c r="W23" i="1"/>
  <c r="X22" i="1"/>
  <c r="Z22" i="1" s="1"/>
  <c r="W22" i="1"/>
  <c r="X21" i="1"/>
  <c r="Z21" i="1" s="1"/>
  <c r="W21" i="1"/>
  <c r="X20" i="1"/>
  <c r="Z20" i="1" s="1"/>
  <c r="W20" i="1"/>
  <c r="X19" i="1"/>
  <c r="Z19" i="1" s="1"/>
  <c r="W19" i="1"/>
  <c r="X18" i="1"/>
  <c r="Z18" i="1" s="1"/>
  <c r="W18" i="1"/>
  <c r="X17" i="1"/>
  <c r="Z17" i="1" s="1"/>
  <c r="W17" i="1"/>
  <c r="X16" i="1"/>
  <c r="Z16" i="1" s="1"/>
  <c r="W16" i="1"/>
  <c r="X15" i="1"/>
  <c r="Z15" i="1" s="1"/>
  <c r="W15" i="1"/>
  <c r="X14" i="1"/>
  <c r="Z14" i="1" s="1"/>
  <c r="W14" i="1"/>
  <c r="X13" i="1"/>
  <c r="Z13" i="1" s="1"/>
  <c r="W13" i="1"/>
  <c r="X12" i="1"/>
  <c r="Z12" i="1" s="1"/>
  <c r="W12" i="1"/>
  <c r="X11" i="1"/>
  <c r="Z11" i="1" s="1"/>
  <c r="W11" i="1"/>
  <c r="X10" i="1"/>
  <c r="Z10" i="1" s="1"/>
  <c r="W10" i="1"/>
  <c r="X9" i="1"/>
  <c r="Z9" i="1" s="1"/>
  <c r="W9" i="1"/>
  <c r="X8" i="1"/>
  <c r="Z8" i="1" s="1"/>
  <c r="W8" i="1"/>
  <c r="X7" i="1"/>
  <c r="Z7" i="1" s="1"/>
  <c r="W7" i="1"/>
  <c r="X6" i="1"/>
  <c r="Z6" i="1" s="1"/>
  <c r="W6" i="1"/>
  <c r="X5" i="1"/>
  <c r="Z5" i="1" s="1"/>
  <c r="W5" i="1"/>
  <c r="X4" i="1"/>
  <c r="Z4" i="1" s="1"/>
  <c r="W4" i="1"/>
  <c r="X3" i="1"/>
  <c r="V3" i="1"/>
  <c r="U3" i="1"/>
  <c r="W3" i="1" l="1"/>
  <c r="X33" i="1"/>
  <c r="Z3" i="1"/>
  <c r="Z33" i="1" s="1"/>
</calcChain>
</file>

<file path=xl/sharedStrings.xml><?xml version="1.0" encoding="utf-8"?>
<sst xmlns="http://schemas.openxmlformats.org/spreadsheetml/2006/main" count="81" uniqueCount="66">
  <si>
    <r>
      <t xml:space="preserve">2019-2020  </t>
    </r>
    <r>
      <rPr>
        <b/>
        <sz val="14"/>
        <rFont val="VANAVIL-Avvaiyar"/>
      </rPr>
      <t>M« M©oš khiy neu Áw¥ò tF¥ò el¤J« gŸëfS¡F ciH¥óÂa« k‰W« Ášyiu bryéd ãÂ xJ¡ÑL étu«.</t>
    </r>
  </si>
  <si>
    <t>t.v©.</t>
  </si>
  <si>
    <t>gŸëæ‹ bga®</t>
  </si>
  <si>
    <t>MÁça® v©â¡if</t>
  </si>
  <si>
    <t>SC</t>
  </si>
  <si>
    <t>ST</t>
  </si>
  <si>
    <t>kzt® v©â¡if</t>
  </si>
  <si>
    <t>ciH¥óÂa«</t>
  </si>
  <si>
    <t>Ášyiu bryéd«</t>
  </si>
  <si>
    <t>bkh¤j«</t>
  </si>
  <si>
    <t>fhnrhiy v©</t>
  </si>
  <si>
    <t>ifbah¥g« k‰W« if¥ngÁv©</t>
  </si>
  <si>
    <t>TPTR0001</t>
  </si>
  <si>
    <t xml:space="preserve"> AGARAMCHERI</t>
  </si>
  <si>
    <t>TPTR0004</t>
  </si>
  <si>
    <t xml:space="preserve"> AMBALUR</t>
  </si>
  <si>
    <t>TPTR0006</t>
  </si>
  <si>
    <t xml:space="preserve"> AMBUR</t>
  </si>
  <si>
    <t>TPTR0018</t>
  </si>
  <si>
    <t xml:space="preserve"> BANAVARAM(G)</t>
  </si>
  <si>
    <t>TPTR0027</t>
  </si>
  <si>
    <t xml:space="preserve"> GIRLS  NELLOREPET, GUDIYATHAM</t>
  </si>
  <si>
    <t xml:space="preserve"> GURUVARAJAPET(G)</t>
  </si>
  <si>
    <t>VLRE0011</t>
  </si>
  <si>
    <t xml:space="preserve"> KORATTI</t>
  </si>
  <si>
    <t>VLRE0017</t>
  </si>
  <si>
    <t xml:space="preserve"> LATHERI (G)</t>
  </si>
  <si>
    <t>VLRE0081</t>
  </si>
  <si>
    <t xml:space="preserve"> PALLAVARAM</t>
  </si>
  <si>
    <t>VLRE0098</t>
  </si>
  <si>
    <t xml:space="preserve"> PANAPAKKAM(B)</t>
  </si>
  <si>
    <t xml:space="preserve">PULIYUR </t>
  </si>
  <si>
    <t>AKNM0014</t>
  </si>
  <si>
    <t xml:space="preserve"> RAMANAICKENPET</t>
  </si>
  <si>
    <t>AKNM0020</t>
  </si>
  <si>
    <t xml:space="preserve"> SENTHAMANGALAM </t>
  </si>
  <si>
    <t>THIMMAMPET</t>
  </si>
  <si>
    <t>AKNM0048</t>
  </si>
  <si>
    <t xml:space="preserve"> VAKKANAMPATTI </t>
  </si>
  <si>
    <t>RPTI0010</t>
  </si>
  <si>
    <t xml:space="preserve"> VELLAKUTTAI</t>
  </si>
  <si>
    <t>RPTI0011</t>
  </si>
  <si>
    <t xml:space="preserve"> VILAPAKKAM</t>
  </si>
  <si>
    <t>RPTI0019</t>
  </si>
  <si>
    <t xml:space="preserve">ATHANAVUR </t>
  </si>
  <si>
    <t>RPTI0029</t>
  </si>
  <si>
    <t>GUDALORE</t>
  </si>
  <si>
    <t>VMBI0003</t>
  </si>
  <si>
    <t>MOSUR</t>
  </si>
  <si>
    <t>VMBI0005</t>
  </si>
  <si>
    <t>NATRAMPALLI(G)</t>
  </si>
  <si>
    <t>VMBI0006</t>
  </si>
  <si>
    <t>NEELAKANDARAYAPURAM.</t>
  </si>
  <si>
    <t>VMBI0009</t>
  </si>
  <si>
    <t>PANAPAKKAM(G)</t>
  </si>
  <si>
    <t>VMBI0019</t>
  </si>
  <si>
    <t>THIRUMALPUR</t>
  </si>
  <si>
    <t>VMBI0026</t>
  </si>
  <si>
    <t>VADACHERI</t>
  </si>
  <si>
    <t>VMBI0045</t>
  </si>
  <si>
    <t>VALAPANDAL</t>
  </si>
  <si>
    <t>KATPADI (B)</t>
  </si>
  <si>
    <t>TIRUPATHUR (BOYS)</t>
  </si>
  <si>
    <t>GAJALNAICKENPATTI (G)</t>
  </si>
  <si>
    <t>SATHGAR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</si>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</sst>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name val="VANAVIL-Avvaiyar"/>
    </font>
    <font>
      <b/>
      <sz val="10"/>
      <name val="VANAVIL-Avvaiyar"/>
    </font>
    <font>
      <b/>
      <sz val="8"/>
      <name val="VANAVIL-Avvaiyar"/>
    </font>
    <font>
      <b/>
      <sz val="10"/>
      <name val="Times New Roman"/>
      <family val="1"/>
    </font>
    <font>
      <b/>
      <sz val="10"/>
      <color rgb="FF000000"/>
      <name val="VANAVIL-Avvaiyar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082AC-C123-4117-9322-47C5A71262C7}">
  <dimension ref="A1:AB33"/>
  <sheetViews>
    <sheetView tabSelected="1" workbookViewId="0">
      <selection activeCell="AE5" sqref="AE5"/>
    </sheetView>
  </sheetViews>
  <sheetFormatPr defaultRowHeight="15" x14ac:dyDescent="0.25"/>
  <cols>
    <col min="2" max="2" width="0" hidden="1" customWidth="1"/>
    <col min="3" max="3" width="26.140625" customWidth="1"/>
    <col min="4" max="4" width="12" customWidth="1"/>
    <col min="5" max="23" width="0" hidden="1" customWidth="1"/>
    <col min="24" max="24" width="17.7109375" customWidth="1"/>
    <col min="25" max="25" width="18.42578125" customWidth="1"/>
    <col min="26" max="26" width="19.140625" customWidth="1"/>
    <col min="27" max="28" width="31" hidden="1" customWidth="1"/>
  </cols>
  <sheetData>
    <row r="1" spans="1:28" ht="60.75" customHeight="1" x14ac:dyDescent="0.4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47.25" customHeight="1" x14ac:dyDescent="0.25">
      <c r="A2" s="1" t="s">
        <v>1</v>
      </c>
      <c r="B2" s="1" t="s">
        <v>2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4</v>
      </c>
      <c r="H2" s="1" t="s">
        <v>5</v>
      </c>
      <c r="I2" s="1" t="s">
        <v>4</v>
      </c>
      <c r="J2" s="1" t="s">
        <v>5</v>
      </c>
      <c r="K2" s="1" t="s">
        <v>4</v>
      </c>
      <c r="L2" s="1" t="s">
        <v>5</v>
      </c>
      <c r="M2" s="1" t="s">
        <v>4</v>
      </c>
      <c r="N2" s="1" t="s">
        <v>5</v>
      </c>
      <c r="O2" s="1" t="s">
        <v>4</v>
      </c>
      <c r="P2" s="1" t="s">
        <v>5</v>
      </c>
      <c r="Q2" s="3" t="s">
        <v>4</v>
      </c>
      <c r="R2" s="3" t="s">
        <v>5</v>
      </c>
      <c r="S2" s="3" t="s">
        <v>4</v>
      </c>
      <c r="T2" s="3" t="s">
        <v>5</v>
      </c>
      <c r="U2" s="1"/>
      <c r="V2" s="1"/>
      <c r="W2" s="4" t="s">
        <v>6</v>
      </c>
      <c r="X2" s="1" t="s">
        <v>7</v>
      </c>
      <c r="Y2" s="5" t="s">
        <v>8</v>
      </c>
      <c r="Z2" s="6" t="s">
        <v>9</v>
      </c>
      <c r="AA2" s="6" t="s">
        <v>10</v>
      </c>
      <c r="AB2" s="5" t="s">
        <v>11</v>
      </c>
    </row>
    <row r="3" spans="1:28" ht="26.25" customHeight="1" x14ac:dyDescent="0.25">
      <c r="A3" s="7">
        <v>1</v>
      </c>
      <c r="B3" s="8" t="s">
        <v>12</v>
      </c>
      <c r="C3" s="9" t="s">
        <v>13</v>
      </c>
      <c r="D3" s="7">
        <v>6</v>
      </c>
      <c r="E3" s="7">
        <v>15</v>
      </c>
      <c r="F3" s="7">
        <v>1</v>
      </c>
      <c r="G3" s="7">
        <v>6</v>
      </c>
      <c r="H3" s="7">
        <v>4</v>
      </c>
      <c r="I3" s="7">
        <v>11</v>
      </c>
      <c r="J3" s="7">
        <v>3</v>
      </c>
      <c r="K3" s="7">
        <v>11</v>
      </c>
      <c r="L3" s="7">
        <v>1</v>
      </c>
      <c r="M3" s="7"/>
      <c r="N3" s="7"/>
      <c r="O3" s="7"/>
      <c r="P3" s="7"/>
      <c r="Q3" s="7"/>
      <c r="R3" s="7"/>
      <c r="S3" s="7"/>
      <c r="T3" s="7"/>
      <c r="U3" s="10">
        <f>E3+F3+I3+J3+M3+N3+Q3+R3</f>
        <v>30</v>
      </c>
      <c r="V3" s="11">
        <f>G3+H3+K3+L3+O3+P3+S3+T3</f>
        <v>22</v>
      </c>
      <c r="W3" s="12">
        <f t="shared" ref="W3:W16" si="0">U3+V3</f>
        <v>52</v>
      </c>
      <c r="X3" s="13">
        <f>D3*50*5</f>
        <v>1500</v>
      </c>
      <c r="Y3" s="13">
        <v>260</v>
      </c>
      <c r="Z3" s="13">
        <f t="shared" ref="Z3:Z16" si="1">X3+Y3</f>
        <v>1760</v>
      </c>
      <c r="AA3" s="14"/>
      <c r="AB3" s="14"/>
    </row>
    <row r="4" spans="1:28" ht="26.25" customHeight="1" x14ac:dyDescent="0.25">
      <c r="A4" s="7">
        <v>4</v>
      </c>
      <c r="B4" s="16" t="s">
        <v>14</v>
      </c>
      <c r="C4" s="17" t="s">
        <v>15</v>
      </c>
      <c r="D4" s="15">
        <v>12</v>
      </c>
      <c r="E4" s="21">
        <v>11</v>
      </c>
      <c r="F4" s="21">
        <v>0</v>
      </c>
      <c r="G4" s="21">
        <v>7</v>
      </c>
      <c r="H4" s="21">
        <v>0</v>
      </c>
      <c r="I4" s="21">
        <v>14</v>
      </c>
      <c r="J4" s="21">
        <v>0</v>
      </c>
      <c r="K4" s="21">
        <v>19</v>
      </c>
      <c r="L4" s="21">
        <v>0</v>
      </c>
      <c r="M4" s="21">
        <v>4</v>
      </c>
      <c r="N4" s="21">
        <v>0</v>
      </c>
      <c r="O4" s="21">
        <v>14</v>
      </c>
      <c r="P4" s="15">
        <v>0</v>
      </c>
      <c r="Q4" s="15">
        <v>11</v>
      </c>
      <c r="R4" s="15">
        <v>0</v>
      </c>
      <c r="S4" s="15">
        <v>17</v>
      </c>
      <c r="T4" s="15">
        <v>0</v>
      </c>
      <c r="U4" s="18">
        <v>31</v>
      </c>
      <c r="V4" s="19">
        <v>42</v>
      </c>
      <c r="W4" s="12">
        <f t="shared" si="0"/>
        <v>73</v>
      </c>
      <c r="X4" s="13">
        <f t="shared" ref="X4:X16" si="2">D4*50*5</f>
        <v>3000</v>
      </c>
      <c r="Y4" s="13">
        <v>260</v>
      </c>
      <c r="Z4" s="20">
        <f t="shared" si="1"/>
        <v>3260</v>
      </c>
      <c r="AA4" s="14"/>
      <c r="AB4" s="14"/>
    </row>
    <row r="5" spans="1:28" ht="26.25" customHeight="1" x14ac:dyDescent="0.25">
      <c r="A5" s="7">
        <v>5</v>
      </c>
      <c r="B5" s="16" t="s">
        <v>16</v>
      </c>
      <c r="C5" s="17" t="s">
        <v>17</v>
      </c>
      <c r="D5" s="15">
        <v>5</v>
      </c>
      <c r="E5" s="15">
        <v>11</v>
      </c>
      <c r="F5" s="15">
        <v>0</v>
      </c>
      <c r="G5" s="15">
        <v>15</v>
      </c>
      <c r="H5" s="15">
        <v>1</v>
      </c>
      <c r="I5" s="15">
        <v>12</v>
      </c>
      <c r="J5" s="15">
        <v>0</v>
      </c>
      <c r="K5" s="15">
        <v>17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8">
        <v>31</v>
      </c>
      <c r="V5" s="19">
        <v>34</v>
      </c>
      <c r="W5" s="12">
        <f t="shared" si="0"/>
        <v>65</v>
      </c>
      <c r="X5" s="13">
        <f t="shared" si="2"/>
        <v>1250</v>
      </c>
      <c r="Y5" s="13">
        <v>260</v>
      </c>
      <c r="Z5" s="20">
        <f t="shared" si="1"/>
        <v>1510</v>
      </c>
      <c r="AA5" s="14"/>
      <c r="AB5" s="14"/>
    </row>
    <row r="6" spans="1:28" ht="26.25" customHeight="1" x14ac:dyDescent="0.25">
      <c r="A6" s="7">
        <v>12</v>
      </c>
      <c r="B6" s="16" t="s">
        <v>18</v>
      </c>
      <c r="C6" s="17" t="s">
        <v>19</v>
      </c>
      <c r="D6" s="15">
        <v>18</v>
      </c>
      <c r="E6" s="15">
        <v>0</v>
      </c>
      <c r="F6" s="15">
        <v>0</v>
      </c>
      <c r="G6" s="15">
        <v>29</v>
      </c>
      <c r="H6" s="15">
        <v>0</v>
      </c>
      <c r="I6" s="15">
        <v>0</v>
      </c>
      <c r="J6" s="15">
        <v>0</v>
      </c>
      <c r="K6" s="15">
        <v>38</v>
      </c>
      <c r="L6" s="15">
        <v>0</v>
      </c>
      <c r="M6" s="15">
        <v>0</v>
      </c>
      <c r="N6" s="15">
        <v>0</v>
      </c>
      <c r="O6" s="15">
        <v>36</v>
      </c>
      <c r="P6" s="15">
        <v>1</v>
      </c>
      <c r="Q6" s="15">
        <v>0</v>
      </c>
      <c r="R6" s="15">
        <v>0</v>
      </c>
      <c r="S6" s="15">
        <v>30</v>
      </c>
      <c r="T6" s="15">
        <v>0</v>
      </c>
      <c r="U6" s="18">
        <v>0</v>
      </c>
      <c r="V6" s="19">
        <v>142</v>
      </c>
      <c r="W6" s="12">
        <f t="shared" si="0"/>
        <v>142</v>
      </c>
      <c r="X6" s="13">
        <f t="shared" si="2"/>
        <v>4500</v>
      </c>
      <c r="Y6" s="13">
        <v>260</v>
      </c>
      <c r="Z6" s="20">
        <f t="shared" si="1"/>
        <v>4760</v>
      </c>
      <c r="AA6" s="14"/>
      <c r="AB6" s="14"/>
    </row>
    <row r="7" spans="1:28" ht="26.25" customHeight="1" x14ac:dyDescent="0.25">
      <c r="A7" s="7">
        <v>17</v>
      </c>
      <c r="B7" s="16" t="s">
        <v>20</v>
      </c>
      <c r="C7" s="17" t="s">
        <v>21</v>
      </c>
      <c r="D7" s="15">
        <v>6</v>
      </c>
      <c r="E7" s="15">
        <v>0</v>
      </c>
      <c r="F7" s="15">
        <v>0</v>
      </c>
      <c r="G7" s="15">
        <v>30</v>
      </c>
      <c r="H7" s="15">
        <v>0</v>
      </c>
      <c r="I7" s="15">
        <v>0</v>
      </c>
      <c r="J7" s="15">
        <v>0</v>
      </c>
      <c r="K7" s="15">
        <v>39</v>
      </c>
      <c r="L7" s="15">
        <v>0</v>
      </c>
      <c r="M7" s="15">
        <v>0</v>
      </c>
      <c r="N7" s="15">
        <v>0</v>
      </c>
      <c r="O7" s="15">
        <v>77</v>
      </c>
      <c r="P7" s="15">
        <v>0</v>
      </c>
      <c r="Q7" s="15">
        <v>0</v>
      </c>
      <c r="R7" s="15">
        <v>0</v>
      </c>
      <c r="S7" s="15">
        <v>68</v>
      </c>
      <c r="T7" s="15">
        <v>0</v>
      </c>
      <c r="U7" s="18">
        <v>0</v>
      </c>
      <c r="V7" s="19">
        <v>193</v>
      </c>
      <c r="W7" s="12">
        <f t="shared" si="0"/>
        <v>193</v>
      </c>
      <c r="X7" s="13">
        <f t="shared" si="2"/>
        <v>1500</v>
      </c>
      <c r="Y7" s="13">
        <v>260</v>
      </c>
      <c r="Z7" s="20">
        <f t="shared" si="1"/>
        <v>1760</v>
      </c>
      <c r="AA7" s="14"/>
      <c r="AB7" s="14"/>
    </row>
    <row r="8" spans="1:28" ht="26.25" customHeight="1" x14ac:dyDescent="0.25">
      <c r="A8" s="7">
        <v>19</v>
      </c>
      <c r="B8" s="16"/>
      <c r="C8" s="17" t="s">
        <v>22</v>
      </c>
      <c r="D8" s="15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8">
        <v>0</v>
      </c>
      <c r="V8" s="19">
        <v>112</v>
      </c>
      <c r="W8" s="12">
        <f t="shared" si="0"/>
        <v>112</v>
      </c>
      <c r="X8" s="13">
        <f t="shared" si="2"/>
        <v>2750</v>
      </c>
      <c r="Y8" s="13">
        <v>260</v>
      </c>
      <c r="Z8" s="20">
        <f t="shared" si="1"/>
        <v>3010</v>
      </c>
      <c r="AA8" s="14"/>
      <c r="AB8" s="14"/>
    </row>
    <row r="9" spans="1:28" ht="26.25" customHeight="1" x14ac:dyDescent="0.25">
      <c r="A9" s="7">
        <v>28</v>
      </c>
      <c r="B9" s="16" t="s">
        <v>23</v>
      </c>
      <c r="C9" s="17" t="s">
        <v>24</v>
      </c>
      <c r="D9" s="15">
        <v>5</v>
      </c>
      <c r="E9" s="15">
        <v>16</v>
      </c>
      <c r="F9" s="15">
        <v>0</v>
      </c>
      <c r="G9" s="15">
        <v>18</v>
      </c>
      <c r="H9" s="15">
        <v>0</v>
      </c>
      <c r="I9" s="15">
        <v>21</v>
      </c>
      <c r="J9" s="15">
        <v>0</v>
      </c>
      <c r="K9" s="15">
        <v>8</v>
      </c>
      <c r="L9" s="15">
        <v>0</v>
      </c>
      <c r="M9" s="15">
        <v>28</v>
      </c>
      <c r="N9" s="15">
        <v>0</v>
      </c>
      <c r="O9" s="15">
        <v>10</v>
      </c>
      <c r="P9" s="15">
        <v>0</v>
      </c>
      <c r="Q9" s="15">
        <v>16</v>
      </c>
      <c r="R9" s="15">
        <v>0</v>
      </c>
      <c r="S9" s="15">
        <v>11</v>
      </c>
      <c r="T9" s="15">
        <v>0</v>
      </c>
      <c r="U9" s="18">
        <v>67</v>
      </c>
      <c r="V9" s="19">
        <v>58</v>
      </c>
      <c r="W9" s="12">
        <f t="shared" si="0"/>
        <v>125</v>
      </c>
      <c r="X9" s="13">
        <f t="shared" si="2"/>
        <v>1250</v>
      </c>
      <c r="Y9" s="13">
        <v>260</v>
      </c>
      <c r="Z9" s="20">
        <f t="shared" si="1"/>
        <v>1510</v>
      </c>
      <c r="AA9" s="14"/>
      <c r="AB9" s="14"/>
    </row>
    <row r="10" spans="1:28" ht="26.25" customHeight="1" x14ac:dyDescent="0.25">
      <c r="A10" s="7">
        <v>32</v>
      </c>
      <c r="B10" s="16" t="s">
        <v>25</v>
      </c>
      <c r="C10" s="17" t="s">
        <v>26</v>
      </c>
      <c r="D10" s="15">
        <v>20</v>
      </c>
      <c r="E10" s="15">
        <v>0</v>
      </c>
      <c r="F10" s="15">
        <v>0</v>
      </c>
      <c r="G10" s="15">
        <v>24</v>
      </c>
      <c r="H10" s="15">
        <v>3</v>
      </c>
      <c r="I10" s="15">
        <v>0</v>
      </c>
      <c r="J10" s="15">
        <v>0</v>
      </c>
      <c r="K10" s="15">
        <v>35</v>
      </c>
      <c r="L10" s="15">
        <v>3</v>
      </c>
      <c r="M10" s="15">
        <v>0</v>
      </c>
      <c r="N10" s="15">
        <v>0</v>
      </c>
      <c r="O10" s="15">
        <v>41</v>
      </c>
      <c r="P10" s="15">
        <v>0</v>
      </c>
      <c r="Q10" s="15">
        <v>0</v>
      </c>
      <c r="R10" s="15">
        <v>0</v>
      </c>
      <c r="S10" s="15">
        <v>36</v>
      </c>
      <c r="T10" s="15">
        <v>3</v>
      </c>
      <c r="U10" s="18">
        <v>0</v>
      </c>
      <c r="V10" s="19">
        <v>199</v>
      </c>
      <c r="W10" s="12">
        <f t="shared" si="0"/>
        <v>199</v>
      </c>
      <c r="X10" s="13">
        <f t="shared" si="2"/>
        <v>5000</v>
      </c>
      <c r="Y10" s="13">
        <v>260</v>
      </c>
      <c r="Z10" s="20">
        <f t="shared" si="1"/>
        <v>5260</v>
      </c>
      <c r="AA10" s="14"/>
      <c r="AB10" s="14"/>
    </row>
    <row r="11" spans="1:28" ht="26.25" customHeight="1" x14ac:dyDescent="0.25">
      <c r="A11" s="15">
        <v>46</v>
      </c>
      <c r="B11" s="16" t="s">
        <v>27</v>
      </c>
      <c r="C11" s="17" t="s">
        <v>28</v>
      </c>
      <c r="D11" s="15">
        <v>13</v>
      </c>
      <c r="E11" s="15">
        <v>17</v>
      </c>
      <c r="F11" s="15">
        <v>0</v>
      </c>
      <c r="G11" s="15">
        <v>11</v>
      </c>
      <c r="H11" s="15">
        <v>0</v>
      </c>
      <c r="I11" s="15">
        <v>13</v>
      </c>
      <c r="J11" s="15">
        <v>0</v>
      </c>
      <c r="K11" s="15">
        <v>12</v>
      </c>
      <c r="L11" s="15">
        <v>0</v>
      </c>
      <c r="M11" s="15">
        <v>9</v>
      </c>
      <c r="N11" s="15">
        <v>0</v>
      </c>
      <c r="O11" s="15">
        <v>14</v>
      </c>
      <c r="P11" s="15">
        <v>0</v>
      </c>
      <c r="Q11" s="15">
        <v>6</v>
      </c>
      <c r="R11" s="15">
        <v>0</v>
      </c>
      <c r="S11" s="15">
        <v>6</v>
      </c>
      <c r="T11" s="15">
        <v>0</v>
      </c>
      <c r="U11" s="18">
        <v>46</v>
      </c>
      <c r="V11" s="19">
        <v>41</v>
      </c>
      <c r="W11" s="12">
        <f t="shared" si="0"/>
        <v>87</v>
      </c>
      <c r="X11" s="13">
        <f t="shared" si="2"/>
        <v>3250</v>
      </c>
      <c r="Y11" s="13">
        <v>260</v>
      </c>
      <c r="Z11" s="20">
        <f t="shared" si="1"/>
        <v>3510</v>
      </c>
      <c r="AA11" s="14"/>
      <c r="AB11" s="14"/>
    </row>
    <row r="12" spans="1:28" ht="26.25" customHeight="1" x14ac:dyDescent="0.25">
      <c r="A12" s="7">
        <v>48</v>
      </c>
      <c r="B12" s="16" t="s">
        <v>29</v>
      </c>
      <c r="C12" s="17" t="s">
        <v>30</v>
      </c>
      <c r="D12" s="15">
        <v>22</v>
      </c>
      <c r="E12" s="15">
        <v>56</v>
      </c>
      <c r="F12" s="15">
        <v>1</v>
      </c>
      <c r="G12" s="15">
        <v>0</v>
      </c>
      <c r="H12" s="15">
        <v>0</v>
      </c>
      <c r="I12" s="15">
        <v>52</v>
      </c>
      <c r="J12" s="15">
        <v>2</v>
      </c>
      <c r="K12" s="15">
        <v>0</v>
      </c>
      <c r="L12" s="15">
        <v>0</v>
      </c>
      <c r="M12" s="15">
        <v>33</v>
      </c>
      <c r="N12" s="15">
        <v>1</v>
      </c>
      <c r="O12" s="15">
        <v>0</v>
      </c>
      <c r="P12" s="15">
        <v>0</v>
      </c>
      <c r="Q12" s="15">
        <v>42</v>
      </c>
      <c r="R12" s="15">
        <v>2</v>
      </c>
      <c r="S12" s="15">
        <v>0</v>
      </c>
      <c r="T12" s="15">
        <v>0</v>
      </c>
      <c r="U12" s="18">
        <v>188</v>
      </c>
      <c r="V12" s="19">
        <v>0</v>
      </c>
      <c r="W12" s="12">
        <f t="shared" si="0"/>
        <v>188</v>
      </c>
      <c r="X12" s="13">
        <f t="shared" si="2"/>
        <v>5500</v>
      </c>
      <c r="Y12" s="13">
        <v>260</v>
      </c>
      <c r="Z12" s="20">
        <f t="shared" si="1"/>
        <v>5760</v>
      </c>
      <c r="AA12" s="14"/>
      <c r="AB12" s="14"/>
    </row>
    <row r="13" spans="1:28" ht="26.25" customHeight="1" x14ac:dyDescent="0.25">
      <c r="A13" s="7">
        <v>56</v>
      </c>
      <c r="B13" s="16"/>
      <c r="C13" s="17" t="s">
        <v>31</v>
      </c>
      <c r="D13" s="15">
        <v>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8">
        <v>53</v>
      </c>
      <c r="V13" s="19">
        <v>48</v>
      </c>
      <c r="W13" s="12">
        <f t="shared" si="0"/>
        <v>101</v>
      </c>
      <c r="X13" s="13">
        <f t="shared" si="2"/>
        <v>1250</v>
      </c>
      <c r="Y13" s="13">
        <v>260</v>
      </c>
      <c r="Z13" s="20">
        <f t="shared" si="1"/>
        <v>1510</v>
      </c>
      <c r="AA13" s="14"/>
      <c r="AB13" s="14"/>
    </row>
    <row r="14" spans="1:28" ht="26.25" customHeight="1" x14ac:dyDescent="0.25">
      <c r="A14" s="7">
        <v>57</v>
      </c>
      <c r="B14" s="16" t="s">
        <v>32</v>
      </c>
      <c r="C14" s="17" t="s">
        <v>33</v>
      </c>
      <c r="D14" s="15">
        <v>20</v>
      </c>
      <c r="E14" s="15">
        <v>15</v>
      </c>
      <c r="F14" s="15">
        <v>0</v>
      </c>
      <c r="G14" s="15">
        <v>10</v>
      </c>
      <c r="H14" s="15">
        <v>0</v>
      </c>
      <c r="I14" s="15">
        <v>13</v>
      </c>
      <c r="J14" s="15">
        <v>0</v>
      </c>
      <c r="K14" s="15">
        <v>15</v>
      </c>
      <c r="L14" s="15">
        <v>0</v>
      </c>
      <c r="M14" s="15">
        <v>30</v>
      </c>
      <c r="N14" s="15">
        <v>0</v>
      </c>
      <c r="O14" s="15">
        <v>28</v>
      </c>
      <c r="P14" s="15">
        <v>0</v>
      </c>
      <c r="Q14" s="15">
        <v>23</v>
      </c>
      <c r="R14" s="15">
        <v>0</v>
      </c>
      <c r="S14" s="15">
        <v>33</v>
      </c>
      <c r="T14" s="15">
        <v>0</v>
      </c>
      <c r="U14" s="18">
        <v>85</v>
      </c>
      <c r="V14" s="19">
        <v>76</v>
      </c>
      <c r="W14" s="12">
        <f t="shared" si="0"/>
        <v>161</v>
      </c>
      <c r="X14" s="13">
        <f t="shared" si="2"/>
        <v>5000</v>
      </c>
      <c r="Y14" s="13">
        <v>260</v>
      </c>
      <c r="Z14" s="20">
        <f t="shared" si="1"/>
        <v>5260</v>
      </c>
      <c r="AA14" s="14"/>
      <c r="AB14" s="14"/>
    </row>
    <row r="15" spans="1:28" ht="26.25" customHeight="1" x14ac:dyDescent="0.25">
      <c r="A15" s="7">
        <v>60</v>
      </c>
      <c r="B15" s="16" t="s">
        <v>34</v>
      </c>
      <c r="C15" s="17" t="s">
        <v>35</v>
      </c>
      <c r="D15" s="15">
        <v>14</v>
      </c>
      <c r="E15" s="15">
        <v>6</v>
      </c>
      <c r="F15" s="15">
        <v>0</v>
      </c>
      <c r="G15" s="15">
        <v>15</v>
      </c>
      <c r="H15" s="15">
        <v>0</v>
      </c>
      <c r="I15" s="15">
        <v>10</v>
      </c>
      <c r="J15" s="15">
        <v>0</v>
      </c>
      <c r="K15" s="15">
        <v>12</v>
      </c>
      <c r="L15" s="15">
        <v>0</v>
      </c>
      <c r="M15" s="15">
        <v>15</v>
      </c>
      <c r="N15" s="15">
        <v>0</v>
      </c>
      <c r="O15" s="15">
        <v>22</v>
      </c>
      <c r="P15" s="15">
        <v>0</v>
      </c>
      <c r="Q15" s="15">
        <v>21</v>
      </c>
      <c r="R15" s="15">
        <v>0</v>
      </c>
      <c r="S15" s="15">
        <v>20</v>
      </c>
      <c r="T15" s="15">
        <v>0</v>
      </c>
      <c r="U15" s="18">
        <v>50</v>
      </c>
      <c r="V15" s="19">
        <v>67</v>
      </c>
      <c r="W15" s="12">
        <f t="shared" si="0"/>
        <v>117</v>
      </c>
      <c r="X15" s="13">
        <f t="shared" si="2"/>
        <v>3500</v>
      </c>
      <c r="Y15" s="13">
        <v>260</v>
      </c>
      <c r="Z15" s="20">
        <f t="shared" si="1"/>
        <v>3760</v>
      </c>
      <c r="AA15" s="14"/>
      <c r="AB15" s="14"/>
    </row>
    <row r="16" spans="1:28" ht="26.25" customHeight="1" x14ac:dyDescent="0.25">
      <c r="A16" s="7">
        <v>64</v>
      </c>
      <c r="B16" s="16"/>
      <c r="C16" s="17" t="s">
        <v>36</v>
      </c>
      <c r="D16" s="15">
        <v>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">
        <v>58</v>
      </c>
      <c r="V16" s="19">
        <v>31</v>
      </c>
      <c r="W16" s="12">
        <f t="shared" si="0"/>
        <v>89</v>
      </c>
      <c r="X16" s="13">
        <f t="shared" si="2"/>
        <v>750</v>
      </c>
      <c r="Y16" s="13">
        <v>260</v>
      </c>
      <c r="Z16" s="20">
        <f t="shared" si="1"/>
        <v>1010</v>
      </c>
      <c r="AA16" s="14"/>
      <c r="AB16" s="14"/>
    </row>
    <row r="17" spans="1:28" ht="26.25" customHeight="1" x14ac:dyDescent="0.25">
      <c r="A17" s="7">
        <v>68</v>
      </c>
      <c r="B17" s="16" t="s">
        <v>37</v>
      </c>
      <c r="C17" s="17" t="s">
        <v>38</v>
      </c>
      <c r="D17" s="15">
        <v>8</v>
      </c>
      <c r="E17" s="15">
        <v>9</v>
      </c>
      <c r="F17" s="15">
        <v>0</v>
      </c>
      <c r="G17" s="15">
        <v>5</v>
      </c>
      <c r="H17" s="15">
        <v>0</v>
      </c>
      <c r="I17" s="15">
        <v>7</v>
      </c>
      <c r="J17" s="15">
        <v>0</v>
      </c>
      <c r="K17" s="15">
        <v>9</v>
      </c>
      <c r="L17" s="15">
        <v>0</v>
      </c>
      <c r="M17" s="15">
        <v>12</v>
      </c>
      <c r="N17" s="15">
        <v>0</v>
      </c>
      <c r="O17" s="15">
        <v>9</v>
      </c>
      <c r="P17" s="15">
        <v>0</v>
      </c>
      <c r="Q17" s="15">
        <v>11</v>
      </c>
      <c r="R17" s="15">
        <v>0</v>
      </c>
      <c r="S17" s="15">
        <v>9</v>
      </c>
      <c r="T17" s="15">
        <v>0</v>
      </c>
      <c r="U17" s="18">
        <v>28</v>
      </c>
      <c r="V17" s="19">
        <v>31</v>
      </c>
      <c r="W17" s="12">
        <f t="shared" ref="W17:W32" si="3">U17+V17</f>
        <v>59</v>
      </c>
      <c r="X17" s="13">
        <f t="shared" ref="X17:X32" si="4">D17*50*5</f>
        <v>2000</v>
      </c>
      <c r="Y17" s="13">
        <v>260</v>
      </c>
      <c r="Z17" s="20">
        <f t="shared" ref="Z17:Z32" si="5">X17+Y17</f>
        <v>2260</v>
      </c>
      <c r="AA17" s="14"/>
      <c r="AB17" s="14"/>
    </row>
    <row r="18" spans="1:28" ht="26.25" customHeight="1" x14ac:dyDescent="0.25">
      <c r="A18" s="15">
        <v>74</v>
      </c>
      <c r="B18" s="16" t="s">
        <v>39</v>
      </c>
      <c r="C18" s="17" t="s">
        <v>40</v>
      </c>
      <c r="D18" s="15">
        <v>20</v>
      </c>
      <c r="E18" s="15">
        <v>13</v>
      </c>
      <c r="F18" s="15">
        <v>0</v>
      </c>
      <c r="G18" s="15">
        <v>12</v>
      </c>
      <c r="H18" s="15">
        <v>0</v>
      </c>
      <c r="I18" s="15">
        <v>10</v>
      </c>
      <c r="J18" s="15">
        <v>0</v>
      </c>
      <c r="K18" s="15">
        <v>12</v>
      </c>
      <c r="L18" s="15">
        <v>0</v>
      </c>
      <c r="M18" s="15">
        <v>4</v>
      </c>
      <c r="N18" s="15">
        <v>0</v>
      </c>
      <c r="O18" s="15">
        <v>4</v>
      </c>
      <c r="P18" s="15">
        <v>0</v>
      </c>
      <c r="Q18" s="15">
        <v>6</v>
      </c>
      <c r="R18" s="15">
        <v>0</v>
      </c>
      <c r="S18" s="15">
        <v>11</v>
      </c>
      <c r="T18" s="15">
        <v>0</v>
      </c>
      <c r="U18" s="18">
        <v>27</v>
      </c>
      <c r="V18" s="19">
        <v>29</v>
      </c>
      <c r="W18" s="12">
        <f t="shared" si="3"/>
        <v>56</v>
      </c>
      <c r="X18" s="13">
        <f t="shared" si="4"/>
        <v>5000</v>
      </c>
      <c r="Y18" s="13">
        <v>260</v>
      </c>
      <c r="Z18" s="20">
        <f t="shared" si="5"/>
        <v>5260</v>
      </c>
      <c r="AA18" s="14"/>
      <c r="AB18" s="14"/>
    </row>
    <row r="19" spans="1:28" ht="26.25" customHeight="1" x14ac:dyDescent="0.25">
      <c r="A19" s="7">
        <v>75</v>
      </c>
      <c r="B19" s="16" t="s">
        <v>41</v>
      </c>
      <c r="C19" s="17" t="s">
        <v>42</v>
      </c>
      <c r="D19" s="15">
        <v>13</v>
      </c>
      <c r="E19" s="15">
        <v>6</v>
      </c>
      <c r="F19" s="15">
        <v>0</v>
      </c>
      <c r="G19" s="15">
        <v>10</v>
      </c>
      <c r="H19" s="15">
        <v>2</v>
      </c>
      <c r="I19" s="15">
        <v>8</v>
      </c>
      <c r="J19" s="15">
        <v>0</v>
      </c>
      <c r="K19" s="15">
        <v>16</v>
      </c>
      <c r="L19" s="15">
        <v>1</v>
      </c>
      <c r="M19" s="15">
        <v>8</v>
      </c>
      <c r="N19" s="15">
        <v>0</v>
      </c>
      <c r="O19" s="15">
        <v>9</v>
      </c>
      <c r="P19" s="15">
        <v>0</v>
      </c>
      <c r="Q19" s="15">
        <v>12</v>
      </c>
      <c r="R19" s="15">
        <v>0</v>
      </c>
      <c r="S19" s="15">
        <v>8</v>
      </c>
      <c r="T19" s="15">
        <v>1</v>
      </c>
      <c r="U19" s="18">
        <v>37</v>
      </c>
      <c r="V19" s="19">
        <v>41</v>
      </c>
      <c r="W19" s="12">
        <f t="shared" si="3"/>
        <v>78</v>
      </c>
      <c r="X19" s="13">
        <f t="shared" si="4"/>
        <v>3250</v>
      </c>
      <c r="Y19" s="13">
        <v>260</v>
      </c>
      <c r="Z19" s="20">
        <f t="shared" si="5"/>
        <v>3510</v>
      </c>
      <c r="AA19" s="14"/>
      <c r="AB19" s="14"/>
    </row>
    <row r="20" spans="1:28" ht="26.25" customHeight="1" x14ac:dyDescent="0.25">
      <c r="A20" s="15">
        <v>78</v>
      </c>
      <c r="B20" s="16" t="s">
        <v>43</v>
      </c>
      <c r="C20" s="17" t="s">
        <v>44</v>
      </c>
      <c r="D20" s="15">
        <v>13</v>
      </c>
      <c r="E20" s="15">
        <v>3</v>
      </c>
      <c r="F20" s="15">
        <v>20</v>
      </c>
      <c r="G20" s="15">
        <v>1</v>
      </c>
      <c r="H20" s="15">
        <v>31</v>
      </c>
      <c r="I20" s="15">
        <v>2</v>
      </c>
      <c r="J20" s="15">
        <v>23</v>
      </c>
      <c r="K20" s="15">
        <v>1</v>
      </c>
      <c r="L20" s="15">
        <v>24</v>
      </c>
      <c r="M20" s="15">
        <v>2</v>
      </c>
      <c r="N20" s="15">
        <v>20</v>
      </c>
      <c r="O20" s="15">
        <v>3</v>
      </c>
      <c r="P20" s="15">
        <v>19</v>
      </c>
      <c r="Q20" s="15">
        <v>1</v>
      </c>
      <c r="R20" s="15">
        <v>17</v>
      </c>
      <c r="S20" s="15">
        <v>2</v>
      </c>
      <c r="T20" s="15">
        <v>15</v>
      </c>
      <c r="U20" s="18">
        <v>102</v>
      </c>
      <c r="V20" s="19">
        <v>86</v>
      </c>
      <c r="W20" s="12">
        <f t="shared" si="3"/>
        <v>188</v>
      </c>
      <c r="X20" s="13">
        <f t="shared" si="4"/>
        <v>3250</v>
      </c>
      <c r="Y20" s="13">
        <v>260</v>
      </c>
      <c r="Z20" s="20">
        <f t="shared" si="5"/>
        <v>3510</v>
      </c>
      <c r="AA20" s="14"/>
      <c r="AB20" s="14"/>
    </row>
    <row r="21" spans="1:28" ht="26.25" customHeight="1" x14ac:dyDescent="0.25">
      <c r="A21" s="15">
        <v>82</v>
      </c>
      <c r="B21" s="16" t="s">
        <v>45</v>
      </c>
      <c r="C21" s="17" t="s">
        <v>46</v>
      </c>
      <c r="D21" s="15">
        <v>11</v>
      </c>
      <c r="E21" s="15">
        <v>13</v>
      </c>
      <c r="F21" s="15">
        <v>0</v>
      </c>
      <c r="G21" s="15">
        <v>19</v>
      </c>
      <c r="H21" s="15">
        <v>0</v>
      </c>
      <c r="I21" s="15">
        <v>14</v>
      </c>
      <c r="J21" s="15">
        <v>2</v>
      </c>
      <c r="K21" s="15">
        <v>5</v>
      </c>
      <c r="L21" s="15">
        <v>0</v>
      </c>
      <c r="M21" s="15">
        <v>18</v>
      </c>
      <c r="N21" s="15">
        <v>0</v>
      </c>
      <c r="O21" s="15">
        <v>12</v>
      </c>
      <c r="P21" s="15">
        <v>0</v>
      </c>
      <c r="Q21" s="15">
        <v>8</v>
      </c>
      <c r="R21" s="15">
        <v>0</v>
      </c>
      <c r="S21" s="15">
        <v>8</v>
      </c>
      <c r="T21" s="15">
        <v>0</v>
      </c>
      <c r="U21" s="18">
        <v>62</v>
      </c>
      <c r="V21" s="19">
        <v>35</v>
      </c>
      <c r="W21" s="12">
        <f t="shared" si="3"/>
        <v>97</v>
      </c>
      <c r="X21" s="13">
        <f t="shared" si="4"/>
        <v>2750</v>
      </c>
      <c r="Y21" s="13">
        <v>260</v>
      </c>
      <c r="Z21" s="20">
        <f t="shared" si="5"/>
        <v>3010</v>
      </c>
      <c r="AA21" s="14"/>
      <c r="AB21" s="14"/>
    </row>
    <row r="22" spans="1:28" ht="26.25" customHeight="1" x14ac:dyDescent="0.25">
      <c r="A22" s="7">
        <v>88</v>
      </c>
      <c r="B22" s="16" t="s">
        <v>47</v>
      </c>
      <c r="C22" s="17" t="s">
        <v>48</v>
      </c>
      <c r="D22" s="15">
        <v>6</v>
      </c>
      <c r="E22" s="15">
        <v>9</v>
      </c>
      <c r="F22" s="15">
        <v>2</v>
      </c>
      <c r="G22" s="15">
        <v>21</v>
      </c>
      <c r="H22" s="15">
        <v>1</v>
      </c>
      <c r="I22" s="15">
        <v>10</v>
      </c>
      <c r="J22" s="15">
        <v>1</v>
      </c>
      <c r="K22" s="15">
        <v>18</v>
      </c>
      <c r="L22" s="15">
        <v>2</v>
      </c>
      <c r="M22" s="15">
        <v>5</v>
      </c>
      <c r="N22" s="15">
        <v>1</v>
      </c>
      <c r="O22" s="15">
        <v>14</v>
      </c>
      <c r="P22" s="15">
        <v>0</v>
      </c>
      <c r="Q22" s="15">
        <v>14</v>
      </c>
      <c r="R22" s="15">
        <v>10</v>
      </c>
      <c r="S22" s="15">
        <v>18</v>
      </c>
      <c r="T22" s="15">
        <v>5</v>
      </c>
      <c r="U22" s="18">
        <v>40</v>
      </c>
      <c r="V22" s="19">
        <v>71</v>
      </c>
      <c r="W22" s="12">
        <f t="shared" si="3"/>
        <v>111</v>
      </c>
      <c r="X22" s="13">
        <f t="shared" si="4"/>
        <v>1500</v>
      </c>
      <c r="Y22" s="13">
        <v>260</v>
      </c>
      <c r="Z22" s="20">
        <f t="shared" si="5"/>
        <v>1760</v>
      </c>
      <c r="AA22" s="14"/>
      <c r="AB22" s="14"/>
    </row>
    <row r="23" spans="1:28" ht="26.25" customHeight="1" x14ac:dyDescent="0.25">
      <c r="A23" s="15">
        <v>90</v>
      </c>
      <c r="B23" s="16" t="s">
        <v>49</v>
      </c>
      <c r="C23" s="17" t="s">
        <v>50</v>
      </c>
      <c r="D23" s="15">
        <v>7</v>
      </c>
      <c r="E23" s="15">
        <v>0</v>
      </c>
      <c r="F23" s="15">
        <v>0</v>
      </c>
      <c r="G23" s="15">
        <v>12</v>
      </c>
      <c r="H23" s="15">
        <v>0</v>
      </c>
      <c r="I23" s="15">
        <v>0</v>
      </c>
      <c r="J23" s="15">
        <v>0</v>
      </c>
      <c r="K23" s="15">
        <v>11</v>
      </c>
      <c r="L23" s="15">
        <v>0</v>
      </c>
      <c r="M23" s="15">
        <v>0</v>
      </c>
      <c r="N23" s="15">
        <v>0</v>
      </c>
      <c r="O23" s="15">
        <v>26</v>
      </c>
      <c r="P23" s="15">
        <v>0</v>
      </c>
      <c r="Q23" s="15">
        <v>0</v>
      </c>
      <c r="R23" s="15">
        <v>0</v>
      </c>
      <c r="S23" s="15">
        <v>19</v>
      </c>
      <c r="T23" s="15">
        <v>0</v>
      </c>
      <c r="U23" s="18">
        <v>0</v>
      </c>
      <c r="V23" s="19">
        <v>91</v>
      </c>
      <c r="W23" s="12">
        <f t="shared" si="3"/>
        <v>91</v>
      </c>
      <c r="X23" s="13">
        <f t="shared" si="4"/>
        <v>1750</v>
      </c>
      <c r="Y23" s="13">
        <v>260</v>
      </c>
      <c r="Z23" s="20">
        <f t="shared" si="5"/>
        <v>2010</v>
      </c>
      <c r="AA23" s="14"/>
      <c r="AB23" s="14"/>
    </row>
    <row r="24" spans="1:28" ht="26.25" customHeight="1" x14ac:dyDescent="0.25">
      <c r="A24" s="7">
        <v>91</v>
      </c>
      <c r="B24" s="16" t="s">
        <v>51</v>
      </c>
      <c r="C24" s="17" t="s">
        <v>52</v>
      </c>
      <c r="D24" s="15">
        <v>6</v>
      </c>
      <c r="E24" s="15">
        <v>15</v>
      </c>
      <c r="F24" s="15">
        <v>1</v>
      </c>
      <c r="G24" s="15">
        <v>6</v>
      </c>
      <c r="H24" s="15">
        <v>0</v>
      </c>
      <c r="I24" s="15">
        <v>6</v>
      </c>
      <c r="J24" s="15">
        <v>0</v>
      </c>
      <c r="K24" s="15">
        <v>8</v>
      </c>
      <c r="L24" s="15">
        <v>0</v>
      </c>
      <c r="M24" s="15">
        <v>7</v>
      </c>
      <c r="N24" s="15">
        <v>0</v>
      </c>
      <c r="O24" s="15">
        <v>17</v>
      </c>
      <c r="P24" s="15">
        <v>0</v>
      </c>
      <c r="Q24" s="15">
        <v>7</v>
      </c>
      <c r="R24" s="15">
        <v>0</v>
      </c>
      <c r="S24" s="15">
        <v>4</v>
      </c>
      <c r="T24" s="15">
        <v>0</v>
      </c>
      <c r="U24" s="18">
        <v>33</v>
      </c>
      <c r="V24" s="19">
        <v>40</v>
      </c>
      <c r="W24" s="12">
        <f t="shared" si="3"/>
        <v>73</v>
      </c>
      <c r="X24" s="13">
        <f t="shared" si="4"/>
        <v>1500</v>
      </c>
      <c r="Y24" s="13">
        <v>260</v>
      </c>
      <c r="Z24" s="20">
        <f t="shared" si="5"/>
        <v>1760</v>
      </c>
      <c r="AA24" s="14"/>
      <c r="AB24" s="14"/>
    </row>
    <row r="25" spans="1:28" ht="26.25" customHeight="1" x14ac:dyDescent="0.25">
      <c r="A25" s="7">
        <v>92</v>
      </c>
      <c r="B25" s="16" t="s">
        <v>53</v>
      </c>
      <c r="C25" s="17" t="s">
        <v>54</v>
      </c>
      <c r="D25" s="15">
        <v>21</v>
      </c>
      <c r="E25" s="15">
        <v>0</v>
      </c>
      <c r="F25" s="15">
        <v>0</v>
      </c>
      <c r="G25" s="15">
        <v>50</v>
      </c>
      <c r="H25" s="15">
        <v>4</v>
      </c>
      <c r="I25" s="15">
        <v>0</v>
      </c>
      <c r="J25" s="15">
        <v>0</v>
      </c>
      <c r="K25" s="15">
        <v>67</v>
      </c>
      <c r="L25" s="15">
        <v>0</v>
      </c>
      <c r="M25" s="15">
        <v>0</v>
      </c>
      <c r="N25" s="15">
        <v>0</v>
      </c>
      <c r="O25" s="15">
        <v>70</v>
      </c>
      <c r="P25" s="15">
        <v>0</v>
      </c>
      <c r="Q25" s="15">
        <v>0</v>
      </c>
      <c r="R25" s="15">
        <v>0</v>
      </c>
      <c r="S25" s="15">
        <v>79</v>
      </c>
      <c r="T25" s="15">
        <v>3</v>
      </c>
      <c r="U25" s="18">
        <f t="shared" ref="U25" si="6">E25+F25+I25+J25+M25+N25+Q25+R25</f>
        <v>0</v>
      </c>
      <c r="V25" s="19">
        <v>261</v>
      </c>
      <c r="W25" s="12">
        <f t="shared" si="3"/>
        <v>261</v>
      </c>
      <c r="X25" s="13">
        <f t="shared" si="4"/>
        <v>5250</v>
      </c>
      <c r="Y25" s="13">
        <v>260</v>
      </c>
      <c r="Z25" s="20">
        <f t="shared" si="5"/>
        <v>5510</v>
      </c>
      <c r="AA25" s="14"/>
      <c r="AB25" s="14"/>
    </row>
    <row r="26" spans="1:28" ht="26.25" customHeight="1" x14ac:dyDescent="0.25">
      <c r="A26" s="7">
        <v>96</v>
      </c>
      <c r="B26" s="16" t="s">
        <v>55</v>
      </c>
      <c r="C26" s="17" t="s">
        <v>56</v>
      </c>
      <c r="D26" s="15">
        <v>12</v>
      </c>
      <c r="E26" s="15">
        <v>20</v>
      </c>
      <c r="F26" s="15">
        <v>2</v>
      </c>
      <c r="G26" s="15">
        <v>19</v>
      </c>
      <c r="H26" s="15">
        <v>5</v>
      </c>
      <c r="I26" s="15">
        <v>16</v>
      </c>
      <c r="J26" s="15">
        <v>1</v>
      </c>
      <c r="K26" s="15">
        <v>12</v>
      </c>
      <c r="L26" s="15">
        <v>0</v>
      </c>
      <c r="M26" s="15">
        <v>16</v>
      </c>
      <c r="N26" s="15">
        <v>0</v>
      </c>
      <c r="O26" s="15">
        <v>21</v>
      </c>
      <c r="P26" s="15">
        <v>0</v>
      </c>
      <c r="Q26" s="15">
        <v>22</v>
      </c>
      <c r="R26" s="15">
        <v>0</v>
      </c>
      <c r="S26" s="15">
        <v>16</v>
      </c>
      <c r="T26" s="15">
        <v>2</v>
      </c>
      <c r="U26" s="18">
        <v>97</v>
      </c>
      <c r="V26" s="19">
        <v>3</v>
      </c>
      <c r="W26" s="12">
        <f t="shared" si="3"/>
        <v>100</v>
      </c>
      <c r="X26" s="13">
        <f t="shared" si="4"/>
        <v>3000</v>
      </c>
      <c r="Y26" s="13">
        <v>260</v>
      </c>
      <c r="Z26" s="20">
        <f t="shared" si="5"/>
        <v>3260</v>
      </c>
      <c r="AA26" s="14"/>
      <c r="AB26" s="14"/>
    </row>
    <row r="27" spans="1:28" ht="26.25" customHeight="1" x14ac:dyDescent="0.25">
      <c r="A27" s="15">
        <v>98</v>
      </c>
      <c r="B27" s="16" t="s">
        <v>57</v>
      </c>
      <c r="C27" s="17" t="s">
        <v>58</v>
      </c>
      <c r="D27" s="15">
        <v>18</v>
      </c>
      <c r="E27" s="15">
        <v>28</v>
      </c>
      <c r="F27" s="15">
        <v>0</v>
      </c>
      <c r="G27" s="15">
        <v>34</v>
      </c>
      <c r="H27" s="15">
        <v>1</v>
      </c>
      <c r="I27" s="15">
        <v>31</v>
      </c>
      <c r="J27" s="15">
        <v>0</v>
      </c>
      <c r="K27" s="15">
        <v>25</v>
      </c>
      <c r="L27" s="15">
        <v>0</v>
      </c>
      <c r="M27" s="15">
        <v>37</v>
      </c>
      <c r="N27" s="15">
        <v>0</v>
      </c>
      <c r="O27" s="15">
        <v>44</v>
      </c>
      <c r="P27" s="15">
        <v>1</v>
      </c>
      <c r="Q27" s="15">
        <v>37</v>
      </c>
      <c r="R27" s="15">
        <v>0</v>
      </c>
      <c r="S27" s="15">
        <v>57</v>
      </c>
      <c r="T27" s="15">
        <v>0</v>
      </c>
      <c r="U27" s="18">
        <v>122</v>
      </c>
      <c r="V27" s="19">
        <v>137</v>
      </c>
      <c r="W27" s="12">
        <f t="shared" si="3"/>
        <v>259</v>
      </c>
      <c r="X27" s="13">
        <f t="shared" si="4"/>
        <v>4500</v>
      </c>
      <c r="Y27" s="13">
        <v>260</v>
      </c>
      <c r="Z27" s="20">
        <f t="shared" si="5"/>
        <v>4760</v>
      </c>
      <c r="AA27" s="14"/>
      <c r="AB27" s="14"/>
    </row>
    <row r="28" spans="1:28" ht="26.25" customHeight="1" x14ac:dyDescent="0.25">
      <c r="A28" s="7">
        <v>100</v>
      </c>
      <c r="B28" s="16" t="s">
        <v>59</v>
      </c>
      <c r="C28" s="17" t="s">
        <v>60</v>
      </c>
      <c r="D28" s="15">
        <v>22</v>
      </c>
      <c r="E28" s="15">
        <v>27</v>
      </c>
      <c r="F28" s="15">
        <v>0</v>
      </c>
      <c r="G28" s="15">
        <v>22</v>
      </c>
      <c r="H28" s="15">
        <v>0</v>
      </c>
      <c r="I28" s="15">
        <v>19</v>
      </c>
      <c r="J28" s="15">
        <v>0</v>
      </c>
      <c r="K28" s="15">
        <v>23</v>
      </c>
      <c r="L28" s="15">
        <v>0</v>
      </c>
      <c r="M28" s="15">
        <v>26</v>
      </c>
      <c r="N28" s="15">
        <v>0</v>
      </c>
      <c r="O28" s="15">
        <v>26</v>
      </c>
      <c r="P28" s="15">
        <v>0</v>
      </c>
      <c r="Q28" s="15">
        <v>25</v>
      </c>
      <c r="R28" s="15">
        <v>0</v>
      </c>
      <c r="S28" s="15">
        <v>35</v>
      </c>
      <c r="T28" s="15">
        <v>1</v>
      </c>
      <c r="U28" s="18">
        <v>101</v>
      </c>
      <c r="V28" s="19">
        <v>98</v>
      </c>
      <c r="W28" s="12">
        <f t="shared" si="3"/>
        <v>199</v>
      </c>
      <c r="X28" s="13">
        <f t="shared" si="4"/>
        <v>5500</v>
      </c>
      <c r="Y28" s="13">
        <v>260</v>
      </c>
      <c r="Z28" s="20">
        <f t="shared" si="5"/>
        <v>5760</v>
      </c>
      <c r="AA28" s="14"/>
      <c r="AB28" s="14"/>
    </row>
    <row r="29" spans="1:28" ht="26.25" customHeight="1" x14ac:dyDescent="0.25">
      <c r="A29" s="15">
        <v>102</v>
      </c>
      <c r="B29" s="25"/>
      <c r="C29" s="22" t="s">
        <v>61</v>
      </c>
      <c r="D29" s="23">
        <v>22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>
        <v>178</v>
      </c>
      <c r="V29" s="24">
        <v>0</v>
      </c>
      <c r="W29" s="26">
        <f t="shared" si="3"/>
        <v>178</v>
      </c>
      <c r="X29" s="13">
        <f t="shared" si="4"/>
        <v>5500</v>
      </c>
      <c r="Y29" s="13">
        <v>260</v>
      </c>
      <c r="Z29" s="20">
        <f t="shared" si="5"/>
        <v>5760</v>
      </c>
      <c r="AA29" s="14"/>
      <c r="AB29" s="14"/>
    </row>
    <row r="30" spans="1:28" ht="26.25" customHeight="1" x14ac:dyDescent="0.25">
      <c r="A30" s="7">
        <v>104</v>
      </c>
      <c r="B30" s="25"/>
      <c r="C30" s="22" t="s">
        <v>62</v>
      </c>
      <c r="D30" s="23">
        <v>12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>
        <v>61</v>
      </c>
      <c r="V30" s="24">
        <v>0</v>
      </c>
      <c r="W30" s="26">
        <f t="shared" si="3"/>
        <v>61</v>
      </c>
      <c r="X30" s="13">
        <f t="shared" si="4"/>
        <v>3000</v>
      </c>
      <c r="Y30" s="13">
        <v>260</v>
      </c>
      <c r="Z30" s="20">
        <f t="shared" si="5"/>
        <v>3260</v>
      </c>
      <c r="AA30" s="14"/>
      <c r="AB30" s="14"/>
    </row>
    <row r="31" spans="1:28" ht="26.25" customHeight="1" x14ac:dyDescent="0.25">
      <c r="A31" s="7">
        <v>105</v>
      </c>
      <c r="B31" s="25"/>
      <c r="C31" s="22" t="s">
        <v>63</v>
      </c>
      <c r="D31" s="23">
        <v>5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>
        <v>0</v>
      </c>
      <c r="V31" s="24">
        <v>62</v>
      </c>
      <c r="W31" s="26">
        <f t="shared" si="3"/>
        <v>62</v>
      </c>
      <c r="X31" s="13">
        <f t="shared" si="4"/>
        <v>1250</v>
      </c>
      <c r="Y31" s="13">
        <v>260</v>
      </c>
      <c r="Z31" s="20">
        <f t="shared" si="5"/>
        <v>1510</v>
      </c>
      <c r="AA31" s="14"/>
      <c r="AB31" s="14"/>
    </row>
    <row r="32" spans="1:28" ht="26.25" customHeight="1" x14ac:dyDescent="0.25">
      <c r="A32" s="7">
        <v>113</v>
      </c>
      <c r="B32" s="25"/>
      <c r="C32" s="22" t="s">
        <v>64</v>
      </c>
      <c r="D32" s="23">
        <v>5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>
        <v>27</v>
      </c>
      <c r="V32" s="24">
        <v>57</v>
      </c>
      <c r="W32" s="26">
        <f t="shared" si="3"/>
        <v>84</v>
      </c>
      <c r="X32" s="13">
        <f t="shared" si="4"/>
        <v>1250</v>
      </c>
      <c r="Y32" s="13">
        <v>260</v>
      </c>
      <c r="Z32" s="20">
        <f t="shared" si="5"/>
        <v>1510</v>
      </c>
      <c r="AA32" s="14"/>
      <c r="AB32" s="14"/>
    </row>
    <row r="33" spans="1:28" ht="26.25" customHeight="1" x14ac:dyDescent="0.25">
      <c r="A33" s="30" t="s">
        <v>65</v>
      </c>
      <c r="B33" s="31"/>
      <c r="C33" s="31"/>
      <c r="D33" s="32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>
        <f>SUM(X3:X32)</f>
        <v>90250</v>
      </c>
      <c r="Y33" s="28">
        <f>SUM(Y3:Y32)</f>
        <v>7800</v>
      </c>
      <c r="Z33" s="28">
        <f>SUM(Z3:Z32)</f>
        <v>98050</v>
      </c>
      <c r="AA33" s="27"/>
      <c r="AB33" s="27"/>
    </row>
  </sheetData>
  <mergeCells count="2">
    <mergeCell ref="A1:AB1"/>
    <mergeCell ref="A33:D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</dc:creator>
  <cp:lastModifiedBy>A2</cp:lastModifiedBy>
  <dcterms:created xsi:type="dcterms:W3CDTF">2021-06-15T06:14:33Z</dcterms:created>
  <dcterms:modified xsi:type="dcterms:W3CDTF">2021-07-10T09:40:05Z</dcterms:modified>
</cp:coreProperties>
</file>