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EMIS  TN Schools (13)" sheetId="1" r:id="rId1"/>
    <sheet name="Sheet1" sheetId="2" r:id="rId2"/>
  </sheets>
  <definedNames>
    <definedName name="_xlnm._FilterDatabase" localSheetId="0" hidden="1">'EMIS  TN Schools (13)'!$A$2:$F$2</definedName>
    <definedName name="SCI">Sheet1!$1:$1048576</definedName>
  </definedNames>
  <calcPr calcId="124519"/>
</workbook>
</file>

<file path=xl/calcChain.xml><?xml version="1.0" encoding="utf-8"?>
<calcChain xmlns="http://schemas.openxmlformats.org/spreadsheetml/2006/main">
  <c r="E172" i="1"/>
  <c r="E179"/>
  <c r="E189"/>
  <c r="E36"/>
  <c r="E41"/>
  <c r="E194"/>
  <c r="E3"/>
  <c r="E181"/>
  <c r="E144"/>
  <c r="E104"/>
  <c r="E177"/>
  <c r="E46"/>
  <c r="E34"/>
  <c r="E169"/>
  <c r="E45"/>
  <c r="E79"/>
  <c r="E171"/>
  <c r="E158"/>
  <c r="E185"/>
  <c r="E146"/>
  <c r="E4"/>
  <c r="E5"/>
  <c r="E101"/>
  <c r="E165"/>
  <c r="E77"/>
  <c r="E6"/>
  <c r="E7"/>
  <c r="E8"/>
  <c r="E9"/>
  <c r="E10"/>
  <c r="E78"/>
  <c r="E137"/>
  <c r="E11"/>
  <c r="E31"/>
  <c r="E38"/>
  <c r="E125"/>
  <c r="E12"/>
  <c r="E157"/>
  <c r="E13"/>
  <c r="E59"/>
  <c r="E14"/>
  <c r="E166"/>
  <c r="E15"/>
  <c r="E191"/>
  <c r="E16"/>
  <c r="E17"/>
  <c r="E18"/>
  <c r="E83"/>
  <c r="E19"/>
  <c r="E20"/>
  <c r="E175"/>
  <c r="E151"/>
  <c r="E127"/>
  <c r="E195"/>
  <c r="E131"/>
  <c r="E85"/>
  <c r="E21"/>
  <c r="E39"/>
  <c r="E43"/>
  <c r="E32"/>
  <c r="E57"/>
  <c r="E91"/>
  <c r="E76"/>
  <c r="E73"/>
  <c r="E61"/>
  <c r="E89"/>
  <c r="E22"/>
  <c r="E193"/>
  <c r="E66"/>
  <c r="E118"/>
  <c r="E105"/>
  <c r="E35"/>
  <c r="E23"/>
  <c r="E121"/>
  <c r="E24"/>
  <c r="E42"/>
  <c r="E139"/>
  <c r="E25"/>
  <c r="E170"/>
  <c r="E37"/>
  <c r="E119"/>
  <c r="E26"/>
  <c r="E122"/>
  <c r="E27"/>
  <c r="E106"/>
  <c r="E143"/>
  <c r="E142"/>
  <c r="E187"/>
  <c r="E60"/>
  <c r="E80"/>
  <c r="E54"/>
  <c r="E48"/>
  <c r="E28"/>
  <c r="E50"/>
  <c r="E44"/>
  <c r="E152"/>
  <c r="E173"/>
  <c r="E40"/>
  <c r="E114"/>
  <c r="E52"/>
  <c r="E156"/>
  <c r="E107"/>
  <c r="E103"/>
  <c r="E180"/>
  <c r="E192"/>
  <c r="E123"/>
  <c r="E108"/>
  <c r="E159"/>
  <c r="E188"/>
  <c r="E33"/>
  <c r="E29"/>
  <c r="E133"/>
  <c r="E30"/>
  <c r="E162"/>
  <c r="E147"/>
  <c r="E186"/>
  <c r="E182"/>
  <c r="E86"/>
  <c r="E53"/>
  <c r="E68"/>
  <c r="E190"/>
  <c r="E138"/>
  <c r="E148"/>
  <c r="E163"/>
  <c r="E132"/>
  <c r="E183"/>
  <c r="E112"/>
  <c r="E51"/>
  <c r="E140"/>
  <c r="E84"/>
  <c r="E164"/>
  <c r="E154"/>
  <c r="E134"/>
  <c r="E75"/>
  <c r="E128"/>
  <c r="E136"/>
  <c r="E141"/>
  <c r="E99"/>
  <c r="E174"/>
  <c r="E55"/>
  <c r="E70"/>
  <c r="E145"/>
  <c r="E135"/>
  <c r="E160"/>
  <c r="E100"/>
  <c r="E92"/>
  <c r="E87"/>
  <c r="E184"/>
  <c r="E124"/>
  <c r="E110"/>
  <c r="E167"/>
  <c r="E98"/>
  <c r="E178"/>
  <c r="E129"/>
  <c r="E88"/>
  <c r="E102"/>
  <c r="E168"/>
  <c r="E81"/>
  <c r="E115"/>
  <c r="E95"/>
  <c r="E97"/>
  <c r="E116"/>
  <c r="E58"/>
  <c r="E62"/>
  <c r="E49"/>
  <c r="E67"/>
  <c r="E82"/>
  <c r="E161"/>
  <c r="E93"/>
  <c r="E64"/>
  <c r="E65"/>
  <c r="E113"/>
  <c r="E153"/>
  <c r="E71"/>
  <c r="E47"/>
  <c r="E69"/>
  <c r="E74"/>
  <c r="E149"/>
  <c r="E56"/>
  <c r="E155"/>
  <c r="E96"/>
  <c r="E130"/>
  <c r="E109"/>
  <c r="E176"/>
  <c r="E94"/>
  <c r="E63"/>
  <c r="E111"/>
  <c r="E117"/>
  <c r="E72"/>
  <c r="E90"/>
  <c r="E120"/>
  <c r="E150"/>
  <c r="E126"/>
  <c r="D172"/>
  <c r="F172" s="1"/>
  <c r="D179"/>
  <c r="F179" s="1"/>
  <c r="D189"/>
  <c r="F189" s="1"/>
  <c r="D36"/>
  <c r="F36" s="1"/>
  <c r="D41"/>
  <c r="F41" s="1"/>
  <c r="D194"/>
  <c r="F194" s="1"/>
  <c r="D3"/>
  <c r="F3" s="1"/>
  <c r="D181"/>
  <c r="F181" s="1"/>
  <c r="D144"/>
  <c r="F144" s="1"/>
  <c r="D104"/>
  <c r="F104" s="1"/>
  <c r="D177"/>
  <c r="F177" s="1"/>
  <c r="D46"/>
  <c r="F46" s="1"/>
  <c r="D34"/>
  <c r="F34" s="1"/>
  <c r="D169"/>
  <c r="F169" s="1"/>
  <c r="D45"/>
  <c r="F45" s="1"/>
  <c r="D79"/>
  <c r="F79" s="1"/>
  <c r="D171"/>
  <c r="F171" s="1"/>
  <c r="D158"/>
  <c r="F158" s="1"/>
  <c r="D185"/>
  <c r="F185" s="1"/>
  <c r="D146"/>
  <c r="F146" s="1"/>
  <c r="D4"/>
  <c r="F4" s="1"/>
  <c r="D5"/>
  <c r="F5" s="1"/>
  <c r="D101"/>
  <c r="F101" s="1"/>
  <c r="D165"/>
  <c r="F165" s="1"/>
  <c r="D77"/>
  <c r="F77" s="1"/>
  <c r="D6"/>
  <c r="F6" s="1"/>
  <c r="D7"/>
  <c r="F7" s="1"/>
  <c r="D8"/>
  <c r="F8" s="1"/>
  <c r="D9"/>
  <c r="F9" s="1"/>
  <c r="D10"/>
  <c r="F10" s="1"/>
  <c r="D78"/>
  <c r="F78" s="1"/>
  <c r="D137"/>
  <c r="F137" s="1"/>
  <c r="D11"/>
  <c r="F11" s="1"/>
  <c r="D31"/>
  <c r="F31" s="1"/>
  <c r="D38"/>
  <c r="F38" s="1"/>
  <c r="D125"/>
  <c r="F125" s="1"/>
  <c r="D12"/>
  <c r="F12" s="1"/>
  <c r="D157"/>
  <c r="F157" s="1"/>
  <c r="D13"/>
  <c r="F13" s="1"/>
  <c r="D59"/>
  <c r="F59" s="1"/>
  <c r="D14"/>
  <c r="F14" s="1"/>
  <c r="D166"/>
  <c r="F166" s="1"/>
  <c r="D15"/>
  <c r="F15" s="1"/>
  <c r="D191"/>
  <c r="F191" s="1"/>
  <c r="D16"/>
  <c r="F16" s="1"/>
  <c r="D17"/>
  <c r="F17" s="1"/>
  <c r="D18"/>
  <c r="F18" s="1"/>
  <c r="D83"/>
  <c r="F83" s="1"/>
  <c r="D19"/>
  <c r="F19" s="1"/>
  <c r="D20"/>
  <c r="F20" s="1"/>
  <c r="D175"/>
  <c r="F175" s="1"/>
  <c r="D151"/>
  <c r="F151" s="1"/>
  <c r="D127"/>
  <c r="F127" s="1"/>
  <c r="D195"/>
  <c r="F195" s="1"/>
  <c r="D131"/>
  <c r="F131" s="1"/>
  <c r="D85"/>
  <c r="F85" s="1"/>
  <c r="D21"/>
  <c r="F21" s="1"/>
  <c r="D39"/>
  <c r="F39" s="1"/>
  <c r="D43"/>
  <c r="F43" s="1"/>
  <c r="D32"/>
  <c r="F32" s="1"/>
  <c r="D57"/>
  <c r="F57" s="1"/>
  <c r="D91"/>
  <c r="F91" s="1"/>
  <c r="D76"/>
  <c r="F76" s="1"/>
  <c r="D73"/>
  <c r="F73" s="1"/>
  <c r="D61"/>
  <c r="F61" s="1"/>
  <c r="D89"/>
  <c r="F89" s="1"/>
  <c r="D22"/>
  <c r="F22" s="1"/>
  <c r="D193"/>
  <c r="F193" s="1"/>
  <c r="D66"/>
  <c r="F66" s="1"/>
  <c r="D118"/>
  <c r="F118" s="1"/>
  <c r="D105"/>
  <c r="F105" s="1"/>
  <c r="D35"/>
  <c r="F35" s="1"/>
  <c r="D23"/>
  <c r="F23" s="1"/>
  <c r="D121"/>
  <c r="F121" s="1"/>
  <c r="D24"/>
  <c r="F24" s="1"/>
  <c r="D42"/>
  <c r="F42" s="1"/>
  <c r="D139"/>
  <c r="F139" s="1"/>
  <c r="D25"/>
  <c r="F25" s="1"/>
  <c r="D170"/>
  <c r="F170" s="1"/>
  <c r="D37"/>
  <c r="F37" s="1"/>
  <c r="D119"/>
  <c r="F119" s="1"/>
  <c r="D26"/>
  <c r="F26" s="1"/>
  <c r="D122"/>
  <c r="F122" s="1"/>
  <c r="D27"/>
  <c r="F27" s="1"/>
  <c r="D106"/>
  <c r="F106" s="1"/>
  <c r="D143"/>
  <c r="F143" s="1"/>
  <c r="D142"/>
  <c r="F142" s="1"/>
  <c r="D187"/>
  <c r="F187" s="1"/>
  <c r="D60"/>
  <c r="F60" s="1"/>
  <c r="D80"/>
  <c r="F80" s="1"/>
  <c r="D54"/>
  <c r="F54" s="1"/>
  <c r="D48"/>
  <c r="F48" s="1"/>
  <c r="D28"/>
  <c r="F28" s="1"/>
  <c r="D50"/>
  <c r="F50" s="1"/>
  <c r="D44"/>
  <c r="F44" s="1"/>
  <c r="D152"/>
  <c r="F152" s="1"/>
  <c r="D173"/>
  <c r="F173" s="1"/>
  <c r="D40"/>
  <c r="F40" s="1"/>
  <c r="D114"/>
  <c r="F114" s="1"/>
  <c r="D52"/>
  <c r="F52" s="1"/>
  <c r="D156"/>
  <c r="F156" s="1"/>
  <c r="D107"/>
  <c r="F107" s="1"/>
  <c r="D103"/>
  <c r="F103" s="1"/>
  <c r="D180"/>
  <c r="F180" s="1"/>
  <c r="D192"/>
  <c r="F192" s="1"/>
  <c r="D123"/>
  <c r="F123" s="1"/>
  <c r="D108"/>
  <c r="F108" s="1"/>
  <c r="D159"/>
  <c r="F159" s="1"/>
  <c r="D188"/>
  <c r="F188" s="1"/>
  <c r="D33"/>
  <c r="F33" s="1"/>
  <c r="D29"/>
  <c r="F29" s="1"/>
  <c r="D133"/>
  <c r="F133" s="1"/>
  <c r="D30"/>
  <c r="F30" s="1"/>
  <c r="D162"/>
  <c r="F162" s="1"/>
  <c r="D147"/>
  <c r="F147" s="1"/>
  <c r="D186"/>
  <c r="F186" s="1"/>
  <c r="D182"/>
  <c r="F182" s="1"/>
  <c r="D86"/>
  <c r="F86" s="1"/>
  <c r="D53"/>
  <c r="F53" s="1"/>
  <c r="D68"/>
  <c r="F68" s="1"/>
  <c r="D190"/>
  <c r="F190" s="1"/>
  <c r="D138"/>
  <c r="F138" s="1"/>
  <c r="D148"/>
  <c r="F148" s="1"/>
  <c r="D163"/>
  <c r="F163" s="1"/>
  <c r="D132"/>
  <c r="F132" s="1"/>
  <c r="D183"/>
  <c r="F183" s="1"/>
  <c r="D112"/>
  <c r="F112" s="1"/>
  <c r="D51"/>
  <c r="F51" s="1"/>
  <c r="D140"/>
  <c r="F140" s="1"/>
  <c r="D84"/>
  <c r="F84" s="1"/>
  <c r="D164"/>
  <c r="F164" s="1"/>
  <c r="D154"/>
  <c r="F154" s="1"/>
  <c r="D134"/>
  <c r="F134" s="1"/>
  <c r="D75"/>
  <c r="F75" s="1"/>
  <c r="D128"/>
  <c r="F128" s="1"/>
  <c r="D136"/>
  <c r="F136" s="1"/>
  <c r="D141"/>
  <c r="F141" s="1"/>
  <c r="D99"/>
  <c r="F99" s="1"/>
  <c r="D174"/>
  <c r="F174" s="1"/>
  <c r="D55"/>
  <c r="F55" s="1"/>
  <c r="D70"/>
  <c r="F70" s="1"/>
  <c r="D145"/>
  <c r="F145" s="1"/>
  <c r="D135"/>
  <c r="F135" s="1"/>
  <c r="D160"/>
  <c r="F160" s="1"/>
  <c r="D100"/>
  <c r="F100" s="1"/>
  <c r="D92"/>
  <c r="F92" s="1"/>
  <c r="D87"/>
  <c r="F87" s="1"/>
  <c r="D184"/>
  <c r="F184" s="1"/>
  <c r="D124"/>
  <c r="F124" s="1"/>
  <c r="D110"/>
  <c r="F110" s="1"/>
  <c r="D167"/>
  <c r="F167" s="1"/>
  <c r="D98"/>
  <c r="F98" s="1"/>
  <c r="D178"/>
  <c r="F178" s="1"/>
  <c r="D129"/>
  <c r="F129" s="1"/>
  <c r="D88"/>
  <c r="F88" s="1"/>
  <c r="D102"/>
  <c r="F102" s="1"/>
  <c r="D168"/>
  <c r="F168" s="1"/>
  <c r="D81"/>
  <c r="F81" s="1"/>
  <c r="D115"/>
  <c r="F115" s="1"/>
  <c r="D95"/>
  <c r="F95" s="1"/>
  <c r="D97"/>
  <c r="F97" s="1"/>
  <c r="D116"/>
  <c r="F116" s="1"/>
  <c r="D58"/>
  <c r="F58" s="1"/>
  <c r="D62"/>
  <c r="F62" s="1"/>
  <c r="D49"/>
  <c r="F49" s="1"/>
  <c r="D67"/>
  <c r="F67" s="1"/>
  <c r="D82"/>
  <c r="F82" s="1"/>
  <c r="D161"/>
  <c r="F161" s="1"/>
  <c r="D93"/>
  <c r="F93" s="1"/>
  <c r="D64"/>
  <c r="F64" s="1"/>
  <c r="D65"/>
  <c r="F65" s="1"/>
  <c r="D113"/>
  <c r="F113" s="1"/>
  <c r="D153"/>
  <c r="F153" s="1"/>
  <c r="D71"/>
  <c r="F71" s="1"/>
  <c r="D47"/>
  <c r="F47" s="1"/>
  <c r="D69"/>
  <c r="F69" s="1"/>
  <c r="D74"/>
  <c r="F74" s="1"/>
  <c r="D149"/>
  <c r="F149" s="1"/>
  <c r="D56"/>
  <c r="F56" s="1"/>
  <c r="D155"/>
  <c r="F155" s="1"/>
  <c r="D96"/>
  <c r="F96" s="1"/>
  <c r="D130"/>
  <c r="F130" s="1"/>
  <c r="D109"/>
  <c r="F109" s="1"/>
  <c r="D176"/>
  <c r="F176" s="1"/>
  <c r="D94"/>
  <c r="F94" s="1"/>
  <c r="D63"/>
  <c r="F63" s="1"/>
  <c r="D111"/>
  <c r="F111" s="1"/>
  <c r="D117"/>
  <c r="F117" s="1"/>
  <c r="D72"/>
  <c r="F72" s="1"/>
  <c r="D90"/>
  <c r="F90" s="1"/>
  <c r="D120"/>
  <c r="F120" s="1"/>
  <c r="D150"/>
  <c r="F150" s="1"/>
  <c r="D126"/>
  <c r="F126" s="1"/>
</calcChain>
</file>

<file path=xl/sharedStrings.xml><?xml version="1.0" encoding="utf-8"?>
<sst xmlns="http://schemas.openxmlformats.org/spreadsheetml/2006/main" count="440" uniqueCount="247">
  <si>
    <t>GOVT HR SEC SCHOOL MUDUR</t>
  </si>
  <si>
    <t>G(B)HSS  ARAKKONAM</t>
  </si>
  <si>
    <t>G(G) HSS ARAKKONAM</t>
  </si>
  <si>
    <t>G(G)ADWHSS ARAKKONAM</t>
  </si>
  <si>
    <t>ST ANDREWS HSS ARAKKONAM</t>
  </si>
  <si>
    <t>GHSS MOSUR</t>
  </si>
  <si>
    <t>G(B)ADWHSS ARAKKONAM</t>
  </si>
  <si>
    <t>GHSS MAHENDIRAVADI</t>
  </si>
  <si>
    <t>GHSS NAGAVEDU</t>
  </si>
  <si>
    <t>GHSS PALLAVARAM</t>
  </si>
  <si>
    <t>GHSS THIRUMALPUR</t>
  </si>
  <si>
    <t>GHSS SAYANAPURAM</t>
  </si>
  <si>
    <t>GHSS SENDAMANGALAM</t>
  </si>
  <si>
    <t>G( B)HSS PANAPAKKAM</t>
  </si>
  <si>
    <t>G(G)HSS PANAPAKKAM</t>
  </si>
  <si>
    <t>G(G)HSS NEMILI</t>
  </si>
  <si>
    <t>G(B)HSS NEMILI</t>
  </si>
  <si>
    <t>G(G)HSS GURUVARAJAPET</t>
  </si>
  <si>
    <t>GBHSS MINNAL</t>
  </si>
  <si>
    <t>G(G)HSS NARASINGAPURAM(MINNAL)</t>
  </si>
  <si>
    <t>GHSS GUDALORE</t>
  </si>
  <si>
    <t>GOVT BOYS HSS BANAVARAM</t>
  </si>
  <si>
    <t>GOVT GIRLS HSS BANAVARAM</t>
  </si>
  <si>
    <t>GOVT BOYS HSS KAVERIPAKKAM</t>
  </si>
  <si>
    <t>GOVT GIRLS HSS KAVERIPAKKAM</t>
  </si>
  <si>
    <t>GOVT HSS SIRUKARUMBUR</t>
  </si>
  <si>
    <t>GOVT GIRLS HSS PONNAI</t>
  </si>
  <si>
    <t>GOVT BOYS HSS PONNAI</t>
  </si>
  <si>
    <t>GOVT HSS VALLIMALLI</t>
  </si>
  <si>
    <t>GOVT HSS RENDADI</t>
  </si>
  <si>
    <t>GOVT HSS KODAIKKAL</t>
  </si>
  <si>
    <t>GOVT BOYS HSS SHOLINGHUR</t>
  </si>
  <si>
    <t>GOVT GIRLS HSS SCHOLINGHUR</t>
  </si>
  <si>
    <t>GOODLET HSS SHOLINGHUR</t>
  </si>
  <si>
    <t>GOVT HR SEC SCHOOL NEELAKANDARAYAPURAM</t>
  </si>
  <si>
    <t>GOVT HSS OZHUGUR</t>
  </si>
  <si>
    <t>GOVT. HR.SEC.SCHOOL VALLUVAMPAKKAM</t>
  </si>
  <si>
    <t>GOVT HSS AMMOOR</t>
  </si>
  <si>
    <t>GOVT HSS LALAPETTAI</t>
  </si>
  <si>
    <t>SRI RAMAKRISHNA BHEL HR SEC SCHOOL, RANIPET,VELLORE</t>
  </si>
  <si>
    <t>SD GOVT HSS THIRUPARKADAL</t>
  </si>
  <si>
    <t>GOVT BOYS HSS ARCOT</t>
  </si>
  <si>
    <t>GGHSS, ARCOT</t>
  </si>
  <si>
    <t>GOVT HSS RANIPET</t>
  </si>
  <si>
    <t>LFC GIRLS AIDED HSS RANIPET</t>
  </si>
  <si>
    <t>GOVT ADW HSS KARAI</t>
  </si>
  <si>
    <t>VRV AIDED HSS RANIPET</t>
  </si>
  <si>
    <t>GOVT GIRLS HSS WALAJAPET</t>
  </si>
  <si>
    <t>GOVT BOYS HSS VANNIVEDU WALAJA</t>
  </si>
  <si>
    <t>AAGHSS DHAMARAIPAKKAM</t>
  </si>
  <si>
    <t>GHSS PENNAGAR</t>
  </si>
  <si>
    <t>GHSS MAMBAKKAM</t>
  </si>
  <si>
    <t>GHSS VALAPANDAL</t>
  </si>
  <si>
    <t>GBHSS THIMIRI</t>
  </si>
  <si>
    <t>GGHSS THIMIRI</t>
  </si>
  <si>
    <t>AAGHSS VILAPAKKAM</t>
  </si>
  <si>
    <t>GGHSS KALAVAI</t>
  </si>
  <si>
    <t>GBHSS KALAVAI</t>
  </si>
  <si>
    <t>GHSS VALAYATHUR</t>
  </si>
  <si>
    <t>PVMGHSS,CHAKKARAMALLUR</t>
  </si>
  <si>
    <t>GOVERNMENT HIGHER SECONDARY SCHOOL, POOTTUTHAKKU</t>
  </si>
  <si>
    <t>ISLAMIAH B HSS MELVISHARAM</t>
  </si>
  <si>
    <t>ISLAMIAH G HSS MELVISHARAM</t>
  </si>
  <si>
    <t>GOVT (HINDU) HR.SEC.SCHOOL RASATHUPURAM</t>
  </si>
  <si>
    <t>GOVT. BOYS HR. SEC. SCHOOL, USSOOR</t>
  </si>
  <si>
    <t>GHSS KONAVATTAM</t>
  </si>
  <si>
    <t>Govt Hr. Sec.School, Thorapadi</t>
  </si>
  <si>
    <t>KRISHNASAMY HSS</t>
  </si>
  <si>
    <t>GOVT HSS SATHUVACHARI</t>
  </si>
  <si>
    <t>GADWHSS PERUMUGAI</t>
  </si>
  <si>
    <t>G ADW HSS, Alamelumangapuram</t>
  </si>
  <si>
    <t>VELAPADI KURUPPA VINAYAGA MUDALIYAR GIRLS HIGHER SECONDARY SCHOOL, VELAPADI,VELLORE</t>
  </si>
  <si>
    <t>GOVT GIRLS MUNICIPAL HIGHER SECONDARY SCHOOL, THOTTAPALAYAM</t>
  </si>
  <si>
    <t>KAKM  MPL HSS</t>
  </si>
  <si>
    <t>VOORHEES HIGHER  SECONDARY SCHOOL,VELLORE</t>
  </si>
  <si>
    <t>SRI VENKATESWARA HSS VELLORE</t>
  </si>
  <si>
    <t>EVRN GGHSS - MODEL KOSAPET</t>
  </si>
  <si>
    <t>GOVT MUSLIM HSS,VELLORE</t>
  </si>
  <si>
    <t>GHSS KILARASAMPATTU</t>
  </si>
  <si>
    <t>GHSS CHOLAVARM</t>
  </si>
  <si>
    <t>GHSS VIRUPATCHIPURAM</t>
  </si>
  <si>
    <t>GHSS KANIYAMBADI</t>
  </si>
  <si>
    <t>GHSS KAMMAVANPETTAI</t>
  </si>
  <si>
    <t>GOVT HSS VIRINCHIPURAM</t>
  </si>
  <si>
    <t>GOVT BOYS HSS ODUGATHUR</t>
  </si>
  <si>
    <t>GOVT GIRLS HSS ODUGATHUR</t>
  </si>
  <si>
    <t>GOVT GIRLS HSS PALLIKONDA</t>
  </si>
  <si>
    <t>GOVT BOYS HSS PALLIKONDA</t>
  </si>
  <si>
    <t>GOVT GIRLS HSS ANAICUT</t>
  </si>
  <si>
    <t>GBHSS ANAICUT</t>
  </si>
  <si>
    <t>GOVT BOYS HSS POIGAI</t>
  </si>
  <si>
    <t>GOVT GIRLS HSS POIGAI</t>
  </si>
  <si>
    <t>GOVT HSS JANGALAPALLI</t>
  </si>
  <si>
    <t>GOVT GIRLS HSS KATPADI</t>
  </si>
  <si>
    <t>GOVT BOYS HSS KATPADI</t>
  </si>
  <si>
    <t>GOVT HSS VANJUR</t>
  </si>
  <si>
    <t>TMKV GGHSS Kangeyanallur</t>
  </si>
  <si>
    <t>TMKV GOVT BOYS HSS KANGEYANALLORE</t>
  </si>
  <si>
    <t>DONBOSCO HSS GANDHINAGAR</t>
  </si>
  <si>
    <t>DEVALOIS HSS KASAM</t>
  </si>
  <si>
    <t>GOVT HSS BRAMMAPURAM</t>
  </si>
  <si>
    <t>GHSS SERKADU</t>
  </si>
  <si>
    <t>GBHSS THIRUVALAM</t>
  </si>
  <si>
    <t>GHSS , GUDIYATHAM RS</t>
  </si>
  <si>
    <t>SGR GHSS KOSAVANPUDUR</t>
  </si>
  <si>
    <t>GBHSS KVKUPPAM</t>
  </si>
  <si>
    <t>GGHSS , KVKUPPAM</t>
  </si>
  <si>
    <t>GADWHSS PILLANTHIPATTU</t>
  </si>
  <si>
    <t>GHSS, VADUGANTHANGAL</t>
  </si>
  <si>
    <t>GHSS SENJI</t>
  </si>
  <si>
    <t>GGHSS , LATHERI</t>
  </si>
  <si>
    <t>GBHSS ,LATTERI</t>
  </si>
  <si>
    <t>GHSS KOTTAMITTAH</t>
  </si>
  <si>
    <t>GOVERNMENT HIGHER SECONDARY SCHOOOL THATTAPARAI</t>
  </si>
  <si>
    <t>GHSS AGRAVARAM</t>
  </si>
  <si>
    <t>GHSS ERTHANGAL</t>
  </si>
  <si>
    <t>GHSS VALATHUR</t>
  </si>
  <si>
    <t>GHSS GOODANAGARAM</t>
  </si>
  <si>
    <t>GHSS KALLAPADI</t>
  </si>
  <si>
    <t>GBHSS PARADARAMI</t>
  </si>
  <si>
    <t>GGHSS PARADARAMI</t>
  </si>
  <si>
    <t>MHSS GUDIYATTAM</t>
  </si>
  <si>
    <t>GGHSS NADUPET, GUDIYATHAM</t>
  </si>
  <si>
    <t>GGHSS NELLOREPET (G)</t>
  </si>
  <si>
    <t>AHSS NATIONAL GUDIYATHAM</t>
  </si>
  <si>
    <t>AHSS THIRUVALLUVAR GUDIYATHAM</t>
  </si>
  <si>
    <t>GOVT.BOYS HR.SEC.SCHOOL, NELLOREPET,GUDIYATHAM,VELLORE</t>
  </si>
  <si>
    <t>ISLAMIAH HSS PERNAMBUT</t>
  </si>
  <si>
    <t>GGHSS PERNAMBUT</t>
  </si>
  <si>
    <t>GADWHSS PERNAMBUT</t>
  </si>
  <si>
    <t>NIGHSS PERNAMBUT</t>
  </si>
  <si>
    <t>GADWHSS TT MOTTUR</t>
  </si>
  <si>
    <t>GHSS ALINJIKUPPAM</t>
  </si>
  <si>
    <t>GHSS MAILPATTI</t>
  </si>
  <si>
    <t>GHSS VADACHERY</t>
  </si>
  <si>
    <t>GHSS ARANGALDURUGAM</t>
  </si>
  <si>
    <t>GHSS DEVALAPURAM</t>
  </si>
  <si>
    <t>HINDU HSS KARUMBUR</t>
  </si>
  <si>
    <t>GHSS CHINNAPALLIKUPPAM</t>
  </si>
  <si>
    <t>ACSMHSS VADAPUDUPET</t>
  </si>
  <si>
    <t>GHSS MADANUR</t>
  </si>
  <si>
    <t>CONCORDIA HSS AMBUR</t>
  </si>
  <si>
    <t>HINDU B HSS AMBUR</t>
  </si>
  <si>
    <t>MAZHARUL ULOOM HSS,AMBUR</t>
  </si>
  <si>
    <t>ANAIKAR ORIENTAL BHSS</t>
  </si>
  <si>
    <t>HASNATH-E-JARIA GIRLS HR. SEC. SCHOOL AMBUR</t>
  </si>
  <si>
    <t>GHSS GIRISAMUDHIRAM</t>
  </si>
  <si>
    <t>GHSS VELLAKUTTAI</t>
  </si>
  <si>
    <t>GHSS VALLIPATTU</t>
  </si>
  <si>
    <t>GHSS NIMMIYAMBATTU</t>
  </si>
  <si>
    <t>GGHSS ALANGAYAM</t>
  </si>
  <si>
    <t>GHSS THUMBERI</t>
  </si>
  <si>
    <t>GHSS PATCHUR</t>
  </si>
  <si>
    <t>GOVT. HSS. DHASIRIYAPPANUR</t>
  </si>
  <si>
    <t>GHSS RAMANAICKENPET</t>
  </si>
  <si>
    <t>GHSS AMBALUR</t>
  </si>
  <si>
    <t>ISLAMIAH BOYS HSS VANIYAMBADI</t>
  </si>
  <si>
    <t>HINDU HSS VANIYAMBADI</t>
  </si>
  <si>
    <t>ISLAMIAH GIRLS HSS VANIYAMBADI</t>
  </si>
  <si>
    <t>GMPL HSS GANDHI NAGAR VANIYAMBADI</t>
  </si>
  <si>
    <t>GOVT HSS JANGALAPURAM</t>
  </si>
  <si>
    <t>GOVT. GIRLS HSS NATRAMPALLI</t>
  </si>
  <si>
    <t>GOVT. BOYS. HSS NATRAMPALLI</t>
  </si>
  <si>
    <t>GOVT HSS PONNERI</t>
  </si>
  <si>
    <t>GOVT HSS VAKKANAMPATTI</t>
  </si>
  <si>
    <t>GOVT (B)HSS JOLARPET</t>
  </si>
  <si>
    <t>GHSS ATHANAVUR</t>
  </si>
  <si>
    <t>GHSS  THAMALERIMUTHUR</t>
  </si>
  <si>
    <t>GOVT HSS VELAKKALNATHAM</t>
  </si>
  <si>
    <t>GHSS JAYAPURAM</t>
  </si>
  <si>
    <t>GHSS MALLAPALLI</t>
  </si>
  <si>
    <t>GOVT BHSS PUDUPET</t>
  </si>
  <si>
    <t>GOVT (G)HSS PUDUPET</t>
  </si>
  <si>
    <t>GOVT GIRLS HSS MADAVALAM</t>
  </si>
  <si>
    <t>GOVT BOYS HSS MADAVALAM</t>
  </si>
  <si>
    <t>GOVT HSS  BOMMIKUPPAM</t>
  </si>
  <si>
    <t>GOVT HR. SEC. SCHOOL POONGULAM</t>
  </si>
  <si>
    <t>GOVT BOYS HSS MITTUR</t>
  </si>
  <si>
    <t>GOVT HSS ANDIYAPPANOOR</t>
  </si>
  <si>
    <t>AHSS TMS TIRUPATTUR</t>
  </si>
  <si>
    <t>AHSS RAMAKRISHNA TIRUPATTUR</t>
  </si>
  <si>
    <t>DOMINIC SAVIO HSS TIRUPATTUR</t>
  </si>
  <si>
    <t>AGHSS UBAUBAS TIRUPATTUR</t>
  </si>
  <si>
    <t>MARY IMMACULATE GHSS TIRUPATTUR</t>
  </si>
  <si>
    <t>GOVT BOYS HSS TIRUPATTUR</t>
  </si>
  <si>
    <t>GOVT MGHSS TIRUPATTUR</t>
  </si>
  <si>
    <t>GOVT GIRLS HSS GAJALNAYAKANPATTI</t>
  </si>
  <si>
    <t>GOVT BOYS HSS GAJALNAYAKANPATTI</t>
  </si>
  <si>
    <t>GOVT HS KASINAICKANPATTI</t>
  </si>
  <si>
    <t>GOVT HSS NATHAM</t>
  </si>
  <si>
    <t>GHSS PERIYAKANNALAPATTI</t>
  </si>
  <si>
    <t>GOVT HSS KUNICHI</t>
  </si>
  <si>
    <t>GOVT HSS KORATTI</t>
  </si>
  <si>
    <t>GOVT HSS VISHAMANGALAM</t>
  </si>
  <si>
    <t>GHSS KURUMBERI</t>
  </si>
  <si>
    <t>GOVT HSS MATRAPALLI</t>
  </si>
  <si>
    <t>GHSS KETHANDAPATTI</t>
  </si>
  <si>
    <t>CONCORDIA HSS VANIYAMBADI</t>
  </si>
  <si>
    <t>GOVT (B) HR SEC SCHOOL  ALANGAYAM VELLORE</t>
  </si>
  <si>
    <t>வ.எண்</t>
  </si>
  <si>
    <t>Udise code</t>
  </si>
  <si>
    <t>பள்ளியின் பெயர்</t>
  </si>
  <si>
    <t>மொத்த மாணவர்கள்</t>
  </si>
  <si>
    <t>வங்கி கணக்கு விவரம் EMIS இணையதளத்தில் உள்ளீடு செய்யப்பட்ட மாணவர்கள் எண்ணிக்கை</t>
  </si>
  <si>
    <t>வங்கி கணக்கு விவரம் EMIS இணையதளத்தில் உள்ளீடு செய்யப்பட  வேண்டிய மாணவர்கள் எண்ணிக்கை</t>
  </si>
  <si>
    <t>சிறப்பு ஊக்கத்தொகை (SPECIAL CASH INCENTIVE) - மாணவர்களின் வங்கி கணக்கு விவரங்களை EMIS இணையதளத்தில் உள்ளீடு செய்யாத பள்ளிகளின் பெயர் பட்டியல்</t>
  </si>
  <si>
    <t>Udise Code</t>
  </si>
  <si>
    <t>School Name</t>
  </si>
  <si>
    <t>Total Student</t>
  </si>
  <si>
    <t>Eligible Student</t>
  </si>
  <si>
    <t>Not Eligible Student</t>
  </si>
  <si>
    <t>GHSS VALARPURAM</t>
  </si>
  <si>
    <t>CSI(C)  HSS ARAKKONAM</t>
  </si>
  <si>
    <t>G(B)HSS THAKKOLAM</t>
  </si>
  <si>
    <t>G(G)HSS, THAKKOLAM</t>
  </si>
  <si>
    <t>GHSS MELAPULAM</t>
  </si>
  <si>
    <t>GHSS KUMPINIPET</t>
  </si>
  <si>
    <t>G(B)HSS GURUVARAJAPET</t>
  </si>
  <si>
    <t>GOVT HSS VENNAMPALLI</t>
  </si>
  <si>
    <t>GOVT H S S, PULLIYANKANNU.</t>
  </si>
  <si>
    <t>GOVT HR. SEC. SCHOOL POONDI</t>
  </si>
  <si>
    <t>GVC AIDED HSS ARCOT</t>
  </si>
  <si>
    <t>GHSS KAVANUR</t>
  </si>
  <si>
    <t>GHSS ESSAYANOOR</t>
  </si>
  <si>
    <t>GHSS, K.VELUR</t>
  </si>
  <si>
    <t>GOVT. GIRLS HR. SEC. SCHOOL, USSOOR</t>
  </si>
  <si>
    <t>AHSS ST.MARY'S</t>
  </si>
  <si>
    <t>GHSS PENNATHUR</t>
  </si>
  <si>
    <t>AUXILIUM HSS GANDHINAGAR</t>
  </si>
  <si>
    <t>GOVT HR.SEC. SCHOOL, KARNAMBUT</t>
  </si>
  <si>
    <t>GGHS THIRUVALAM</t>
  </si>
  <si>
    <t>AHSS VALLALAR GUDIYATHAM</t>
  </si>
  <si>
    <t>SAINT ANTONYS HSS UDAYENDIRAM</t>
  </si>
  <si>
    <t>HINDU G HSS AMBUR</t>
  </si>
  <si>
    <t>HABIBIA ORIENTAL GHSS</t>
  </si>
  <si>
    <t>IELC HSS FOR DEAF &amp; DUMB AMBUR</t>
  </si>
  <si>
    <t>FOREST HSS PUDURNADU</t>
  </si>
  <si>
    <t>KHADERIA HSS VANIYAMBADI</t>
  </si>
  <si>
    <t>GOVT HS(G) JOLARPET</t>
  </si>
  <si>
    <t>ST.JOSEPH GIRLS HSS JOLARPET</t>
  </si>
  <si>
    <t>AHSS DONBOSCO - JOLARPET</t>
  </si>
  <si>
    <t>ST.CHARLES AHSS ATHANAVUR</t>
  </si>
  <si>
    <t>GOVT HS PALNANKUPPAM</t>
  </si>
  <si>
    <t>GOVT HSS VADUKAMUTHAMPATTI</t>
  </si>
  <si>
    <t>AHSS OSMANIA TIRUPATTUR</t>
  </si>
  <si>
    <t>GOVT HSS SUNDHARAMPALLI</t>
  </si>
  <si>
    <t>GOVT HSS PERAMPATTU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</si>
</sst>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U-Marutha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workbookViewId="0">
      <selection activeCell="I6" sqref="I6"/>
    </sheetView>
  </sheetViews>
  <sheetFormatPr defaultRowHeight="15"/>
  <cols>
    <col min="1" max="1" width="7.85546875" bestFit="1" customWidth="1"/>
    <col min="2" max="2" width="12" bestFit="1" customWidth="1"/>
    <col min="3" max="3" width="39.85546875" style="1" customWidth="1"/>
    <col min="4" max="4" width="16.5703125" customWidth="1"/>
    <col min="5" max="5" width="27" customWidth="1"/>
    <col min="6" max="6" width="27.140625" customWidth="1"/>
  </cols>
  <sheetData>
    <row r="1" spans="1:6" ht="59.25" customHeight="1">
      <c r="A1" s="5" t="s">
        <v>205</v>
      </c>
      <c r="B1" s="6"/>
      <c r="C1" s="6"/>
      <c r="D1" s="6"/>
      <c r="E1" s="6"/>
      <c r="F1" s="6"/>
    </row>
    <row r="2" spans="1:6" ht="84" customHeight="1">
      <c r="A2" s="2" t="s">
        <v>199</v>
      </c>
      <c r="B2" s="2" t="s">
        <v>200</v>
      </c>
      <c r="C2" s="2" t="s">
        <v>201</v>
      </c>
      <c r="D2" s="2" t="s">
        <v>202</v>
      </c>
      <c r="E2" s="2" t="s">
        <v>203</v>
      </c>
      <c r="F2" s="2" t="s">
        <v>204</v>
      </c>
    </row>
    <row r="3" spans="1:6">
      <c r="A3" s="3">
        <v>1</v>
      </c>
      <c r="B3" s="3">
        <v>33042102025</v>
      </c>
      <c r="C3" s="4" t="s">
        <v>183</v>
      </c>
      <c r="D3" s="3">
        <f>VLOOKUP(B3,SCI,3,0)</f>
        <v>222</v>
      </c>
      <c r="E3" s="3">
        <f>VLOOKUP(B3,SCI,4,0)</f>
        <v>0</v>
      </c>
      <c r="F3" s="7">
        <f>D3-E3</f>
        <v>222</v>
      </c>
    </row>
    <row r="4" spans="1:6">
      <c r="A4" s="3">
        <v>2</v>
      </c>
      <c r="B4" s="3">
        <v>33041000184</v>
      </c>
      <c r="C4" s="4" t="s">
        <v>77</v>
      </c>
      <c r="D4" s="3">
        <f>VLOOKUP(B4,SCI,3,0)</f>
        <v>154</v>
      </c>
      <c r="E4" s="3">
        <f>VLOOKUP(B4,SCI,4,0)</f>
        <v>0</v>
      </c>
      <c r="F4" s="7">
        <f>D4-E4</f>
        <v>154</v>
      </c>
    </row>
    <row r="5" spans="1:6">
      <c r="A5" s="3">
        <v>3</v>
      </c>
      <c r="B5" s="3">
        <v>33041505112</v>
      </c>
      <c r="C5" s="4" t="s">
        <v>123</v>
      </c>
      <c r="D5" s="3">
        <f>VLOOKUP(B5,SCI,3,0)</f>
        <v>153</v>
      </c>
      <c r="E5" s="3">
        <f>VLOOKUP(B5,SCI,4,0)</f>
        <v>0</v>
      </c>
      <c r="F5" s="7">
        <f>D5-E5</f>
        <v>153</v>
      </c>
    </row>
    <row r="6" spans="1:6">
      <c r="A6" s="3">
        <v>4</v>
      </c>
      <c r="B6" s="3">
        <v>33041900914</v>
      </c>
      <c r="C6" s="4" t="s">
        <v>153</v>
      </c>
      <c r="D6" s="3">
        <f>VLOOKUP(B6,SCI,3,0)</f>
        <v>142</v>
      </c>
      <c r="E6" s="3">
        <f>VLOOKUP(B6,SCI,4,0)</f>
        <v>0</v>
      </c>
      <c r="F6" s="7">
        <f>D6-E6</f>
        <v>142</v>
      </c>
    </row>
    <row r="7" spans="1:6">
      <c r="A7" s="3">
        <v>5</v>
      </c>
      <c r="B7" s="3">
        <v>33042200403</v>
      </c>
      <c r="C7" s="4" t="s">
        <v>186</v>
      </c>
      <c r="D7" s="3">
        <f>VLOOKUP(B7,SCI,3,0)</f>
        <v>139</v>
      </c>
      <c r="E7" s="3">
        <f>VLOOKUP(B7,SCI,4,0)</f>
        <v>0</v>
      </c>
      <c r="F7" s="7">
        <f>D7-E7</f>
        <v>139</v>
      </c>
    </row>
    <row r="8" spans="1:6">
      <c r="A8" s="3">
        <v>6</v>
      </c>
      <c r="B8" s="3">
        <v>33040300608</v>
      </c>
      <c r="C8" s="4" t="s">
        <v>17</v>
      </c>
      <c r="D8" s="3">
        <f>VLOOKUP(B8,SCI,3,0)</f>
        <v>136</v>
      </c>
      <c r="E8" s="3">
        <f>VLOOKUP(B8,SCI,4,0)</f>
        <v>0</v>
      </c>
      <c r="F8" s="7">
        <f>D8-E8</f>
        <v>136</v>
      </c>
    </row>
    <row r="9" spans="1:6">
      <c r="A9" s="3">
        <v>7</v>
      </c>
      <c r="B9" s="3">
        <v>33041702702</v>
      </c>
      <c r="C9" s="4" t="s">
        <v>140</v>
      </c>
      <c r="D9" s="3">
        <f>VLOOKUP(B9,SCI,3,0)</f>
        <v>134</v>
      </c>
      <c r="E9" s="3">
        <f>VLOOKUP(B9,SCI,4,0)</f>
        <v>0</v>
      </c>
      <c r="F9" s="7">
        <f>D9-E9</f>
        <v>134</v>
      </c>
    </row>
    <row r="10" spans="1:6">
      <c r="A10" s="3">
        <v>8</v>
      </c>
      <c r="B10" s="3">
        <v>33041603002</v>
      </c>
      <c r="C10" s="4" t="s">
        <v>134</v>
      </c>
      <c r="D10" s="3">
        <f>VLOOKUP(B10,SCI,3,0)</f>
        <v>132</v>
      </c>
      <c r="E10" s="3">
        <f>VLOOKUP(B10,SCI,4,0)</f>
        <v>0</v>
      </c>
      <c r="F10" s="7">
        <f>D10-E10</f>
        <v>132</v>
      </c>
    </row>
    <row r="11" spans="1:6">
      <c r="A11" s="3">
        <v>9</v>
      </c>
      <c r="B11" s="3">
        <v>33042002305</v>
      </c>
      <c r="C11" s="4" t="s">
        <v>171</v>
      </c>
      <c r="D11" s="3">
        <f>VLOOKUP(B11,SCI,3,0)</f>
        <v>124</v>
      </c>
      <c r="E11" s="3">
        <f>VLOOKUP(B11,SCI,4,0)</f>
        <v>0</v>
      </c>
      <c r="F11" s="7">
        <f>D11-E11</f>
        <v>124</v>
      </c>
    </row>
    <row r="12" spans="1:6">
      <c r="A12" s="3">
        <v>10</v>
      </c>
      <c r="B12" s="3">
        <v>33041505110</v>
      </c>
      <c r="C12" s="4" t="s">
        <v>121</v>
      </c>
      <c r="D12" s="3">
        <f>VLOOKUP(B12,SCI,3,0)</f>
        <v>118</v>
      </c>
      <c r="E12" s="3">
        <f>VLOOKUP(B12,SCI,4,0)</f>
        <v>0</v>
      </c>
      <c r="F12" s="7">
        <f>D12-E12</f>
        <v>118</v>
      </c>
    </row>
    <row r="13" spans="1:6">
      <c r="A13" s="3">
        <v>11</v>
      </c>
      <c r="B13" s="3">
        <v>33042202907</v>
      </c>
      <c r="C13" s="4" t="s">
        <v>191</v>
      </c>
      <c r="D13" s="3">
        <f>VLOOKUP(B13,SCI,3,0)</f>
        <v>117</v>
      </c>
      <c r="E13" s="3">
        <f>VLOOKUP(B13,SCI,4,0)</f>
        <v>0</v>
      </c>
      <c r="F13" s="7">
        <f>D13-E13</f>
        <v>117</v>
      </c>
    </row>
    <row r="14" spans="1:6">
      <c r="A14" s="3">
        <v>12</v>
      </c>
      <c r="B14" s="3">
        <v>33040400510</v>
      </c>
      <c r="C14" s="4" t="s">
        <v>26</v>
      </c>
      <c r="D14" s="3">
        <f>VLOOKUP(B14,SCI,3,0)</f>
        <v>105</v>
      </c>
      <c r="E14" s="3">
        <f>VLOOKUP(B14,SCI,4,0)</f>
        <v>0</v>
      </c>
      <c r="F14" s="7">
        <f>D14-E14</f>
        <v>105</v>
      </c>
    </row>
    <row r="15" spans="1:6" ht="30">
      <c r="A15" s="3">
        <v>13</v>
      </c>
      <c r="B15" s="3">
        <v>33041802222</v>
      </c>
      <c r="C15" s="4" t="s">
        <v>198</v>
      </c>
      <c r="D15" s="3">
        <f>VLOOKUP(B15,SCI,3,0)</f>
        <v>101</v>
      </c>
      <c r="E15" s="3">
        <f>VLOOKUP(B15,SCI,4,0)</f>
        <v>0</v>
      </c>
      <c r="F15" s="7">
        <f>D15-E15</f>
        <v>101</v>
      </c>
    </row>
    <row r="16" spans="1:6">
      <c r="A16" s="3">
        <v>14</v>
      </c>
      <c r="B16" s="3">
        <v>33041902210</v>
      </c>
      <c r="C16" s="4" t="s">
        <v>162</v>
      </c>
      <c r="D16" s="3">
        <f>VLOOKUP(B16,SCI,3,0)</f>
        <v>95</v>
      </c>
      <c r="E16" s="3">
        <f>VLOOKUP(B16,SCI,4,0)</f>
        <v>0</v>
      </c>
      <c r="F16" s="7">
        <f>D16-E16</f>
        <v>95</v>
      </c>
    </row>
    <row r="17" spans="1:6">
      <c r="A17" s="3">
        <v>15</v>
      </c>
      <c r="B17" s="3">
        <v>33041701001</v>
      </c>
      <c r="C17" s="4" t="s">
        <v>138</v>
      </c>
      <c r="D17" s="3">
        <f>VLOOKUP(B17,SCI,3,0)</f>
        <v>93</v>
      </c>
      <c r="E17" s="3">
        <f>VLOOKUP(B17,SCI,4,0)</f>
        <v>0</v>
      </c>
      <c r="F17" s="7">
        <f>D17-E17</f>
        <v>93</v>
      </c>
    </row>
    <row r="18" spans="1:6">
      <c r="A18" s="3">
        <v>16</v>
      </c>
      <c r="B18" s="3">
        <v>33042201903</v>
      </c>
      <c r="C18" s="4" t="s">
        <v>189</v>
      </c>
      <c r="D18" s="3">
        <f>VLOOKUP(B18,SCI,3,0)</f>
        <v>89</v>
      </c>
      <c r="E18" s="3">
        <f>VLOOKUP(B18,SCI,4,0)</f>
        <v>0</v>
      </c>
      <c r="F18" s="7">
        <f>D18-E18</f>
        <v>89</v>
      </c>
    </row>
    <row r="19" spans="1:6">
      <c r="A19" s="3">
        <v>17</v>
      </c>
      <c r="B19" s="3">
        <v>33040204604</v>
      </c>
      <c r="C19" s="4" t="s">
        <v>11</v>
      </c>
      <c r="D19" s="3">
        <f>VLOOKUP(B19,SCI,3,0)</f>
        <v>84</v>
      </c>
      <c r="E19" s="3">
        <f>VLOOKUP(B19,SCI,4,0)</f>
        <v>0</v>
      </c>
      <c r="F19" s="7">
        <f>D19-E19</f>
        <v>84</v>
      </c>
    </row>
    <row r="20" spans="1:6">
      <c r="A20" s="3">
        <v>18</v>
      </c>
      <c r="B20" s="3">
        <v>33041400103</v>
      </c>
      <c r="C20" s="4" t="s">
        <v>103</v>
      </c>
      <c r="D20" s="3">
        <f>VLOOKUP(B20,SCI,3,0)</f>
        <v>84</v>
      </c>
      <c r="E20" s="3">
        <f>VLOOKUP(B20,SCI,4,0)</f>
        <v>0</v>
      </c>
      <c r="F20" s="7">
        <f>D20-E20</f>
        <v>84</v>
      </c>
    </row>
    <row r="21" spans="1:6">
      <c r="A21" s="3">
        <v>19</v>
      </c>
      <c r="B21" s="3">
        <v>33041504905</v>
      </c>
      <c r="C21" s="4" t="s">
        <v>120</v>
      </c>
      <c r="D21" s="3">
        <f>VLOOKUP(B21,SCI,3,0)</f>
        <v>75</v>
      </c>
      <c r="E21" s="3">
        <f>VLOOKUP(B21,SCI,4,0)</f>
        <v>0</v>
      </c>
      <c r="F21" s="7">
        <f>D21-E21</f>
        <v>75</v>
      </c>
    </row>
    <row r="22" spans="1:6">
      <c r="A22" s="3">
        <v>20</v>
      </c>
      <c r="B22" s="3">
        <v>33040401003</v>
      </c>
      <c r="C22" s="4" t="s">
        <v>28</v>
      </c>
      <c r="D22" s="3">
        <f>VLOOKUP(B22,SCI,3,0)</f>
        <v>59</v>
      </c>
      <c r="E22" s="3">
        <f>VLOOKUP(B22,SCI,4,0)</f>
        <v>0</v>
      </c>
      <c r="F22" s="7">
        <f>D22-E22</f>
        <v>59</v>
      </c>
    </row>
    <row r="23" spans="1:6">
      <c r="A23" s="3">
        <v>21</v>
      </c>
      <c r="B23" s="3">
        <v>33041501304</v>
      </c>
      <c r="C23" s="4" t="s">
        <v>115</v>
      </c>
      <c r="D23" s="3">
        <f>VLOOKUP(B23,SCI,3,0)</f>
        <v>54</v>
      </c>
      <c r="E23" s="3">
        <f>VLOOKUP(B23,SCI,4,0)</f>
        <v>0</v>
      </c>
      <c r="F23" s="7">
        <f>D23-E23</f>
        <v>54</v>
      </c>
    </row>
    <row r="24" spans="1:6">
      <c r="A24" s="3">
        <v>22</v>
      </c>
      <c r="B24" s="3">
        <v>33042101405</v>
      </c>
      <c r="C24" s="4" t="s">
        <v>176</v>
      </c>
      <c r="D24" s="3">
        <f>VLOOKUP(B24,SCI,3,0)</f>
        <v>52</v>
      </c>
      <c r="E24" s="3">
        <f>VLOOKUP(B24,SCI,4,0)</f>
        <v>0</v>
      </c>
      <c r="F24" s="7">
        <f>D24-E24</f>
        <v>52</v>
      </c>
    </row>
    <row r="25" spans="1:6">
      <c r="A25" s="3">
        <v>23</v>
      </c>
      <c r="B25" s="3">
        <v>33042203705</v>
      </c>
      <c r="C25" s="4" t="s">
        <v>194</v>
      </c>
      <c r="D25" s="3">
        <f>VLOOKUP(B25,SCI,3,0)</f>
        <v>47</v>
      </c>
      <c r="E25" s="3">
        <f>VLOOKUP(B25,SCI,4,0)</f>
        <v>0</v>
      </c>
      <c r="F25" s="7">
        <f>D25-E25</f>
        <v>47</v>
      </c>
    </row>
    <row r="26" spans="1:6">
      <c r="A26" s="3">
        <v>24</v>
      </c>
      <c r="B26" s="3">
        <v>33041900107</v>
      </c>
      <c r="C26" s="4" t="s">
        <v>151</v>
      </c>
      <c r="D26" s="3">
        <f>VLOOKUP(B26,SCI,3,0)</f>
        <v>44</v>
      </c>
      <c r="E26" s="3">
        <f>VLOOKUP(B26,SCI,4,0)</f>
        <v>0</v>
      </c>
      <c r="F26" s="7">
        <f>D26-E26</f>
        <v>44</v>
      </c>
    </row>
    <row r="27" spans="1:6">
      <c r="A27" s="3">
        <v>25</v>
      </c>
      <c r="B27" s="3">
        <v>33040202903</v>
      </c>
      <c r="C27" s="4" t="s">
        <v>9</v>
      </c>
      <c r="D27" s="3">
        <f>VLOOKUP(B27,SCI,3,0)</f>
        <v>43</v>
      </c>
      <c r="E27" s="3">
        <f>VLOOKUP(B27,SCI,4,0)</f>
        <v>0</v>
      </c>
      <c r="F27" s="7">
        <f>D27-E27</f>
        <v>43</v>
      </c>
    </row>
    <row r="28" spans="1:6">
      <c r="A28" s="3">
        <v>26</v>
      </c>
      <c r="B28" s="3">
        <v>33041302703</v>
      </c>
      <c r="C28" s="4" t="s">
        <v>102</v>
      </c>
      <c r="D28" s="3">
        <f>VLOOKUP(B28,SCI,3,0)</f>
        <v>38</v>
      </c>
      <c r="E28" s="3">
        <f>VLOOKUP(B28,SCI,4,0)</f>
        <v>0</v>
      </c>
      <c r="F28" s="7">
        <f>D28-E28</f>
        <v>38</v>
      </c>
    </row>
    <row r="29" spans="1:6">
      <c r="A29" s="3">
        <v>27</v>
      </c>
      <c r="B29" s="3">
        <v>33041501103</v>
      </c>
      <c r="C29" s="4" t="s">
        <v>114</v>
      </c>
      <c r="D29" s="3">
        <f>VLOOKUP(B29,SCI,3,0)</f>
        <v>21</v>
      </c>
      <c r="E29" s="3">
        <f>VLOOKUP(B29,SCI,4,0)</f>
        <v>0</v>
      </c>
      <c r="F29" s="7">
        <f>D29-E29</f>
        <v>21</v>
      </c>
    </row>
    <row r="30" spans="1:6">
      <c r="A30" s="3">
        <v>28</v>
      </c>
      <c r="B30" s="3">
        <v>33041203112</v>
      </c>
      <c r="C30" s="4" t="s">
        <v>87</v>
      </c>
      <c r="D30" s="3">
        <f>VLOOKUP(B30,SCI,3,0)</f>
        <v>20</v>
      </c>
      <c r="E30" s="3">
        <f>VLOOKUP(B30,SCI,4,0)</f>
        <v>0</v>
      </c>
      <c r="F30" s="7">
        <f>D30-E30</f>
        <v>20</v>
      </c>
    </row>
    <row r="31" spans="1:6">
      <c r="A31" s="3">
        <v>29</v>
      </c>
      <c r="B31" s="3">
        <v>33041404206</v>
      </c>
      <c r="C31" s="4" t="s">
        <v>110</v>
      </c>
      <c r="D31" s="3">
        <f>VLOOKUP(B31,SCI,3,0)</f>
        <v>124</v>
      </c>
      <c r="E31" s="3">
        <f>VLOOKUP(B31,SCI,4,0)</f>
        <v>1</v>
      </c>
      <c r="F31" s="7">
        <f>D31-E31</f>
        <v>123</v>
      </c>
    </row>
    <row r="32" spans="1:6">
      <c r="A32" s="3">
        <v>30</v>
      </c>
      <c r="B32" s="3">
        <v>33040204704</v>
      </c>
      <c r="C32" s="4" t="s">
        <v>12</v>
      </c>
      <c r="D32" s="3">
        <f>VLOOKUP(B32,SCI,3,0)</f>
        <v>68</v>
      </c>
      <c r="E32" s="3">
        <f>VLOOKUP(B32,SCI,4,0)</f>
        <v>1</v>
      </c>
      <c r="F32" s="7">
        <f>D32-E32</f>
        <v>67</v>
      </c>
    </row>
    <row r="33" spans="1:6">
      <c r="A33" s="3">
        <v>31</v>
      </c>
      <c r="B33" s="3">
        <v>33041301315</v>
      </c>
      <c r="C33" s="4" t="s">
        <v>99</v>
      </c>
      <c r="D33" s="3">
        <f>VLOOKUP(B33,SCI,3,0)</f>
        <v>24</v>
      </c>
      <c r="E33" s="3">
        <f>VLOOKUP(B33,SCI,4,0)</f>
        <v>1</v>
      </c>
      <c r="F33" s="7">
        <f>D33-E33</f>
        <v>23</v>
      </c>
    </row>
    <row r="34" spans="1:6">
      <c r="A34" s="3">
        <v>32</v>
      </c>
      <c r="B34" s="3">
        <v>33042000405</v>
      </c>
      <c r="C34" s="4" t="s">
        <v>163</v>
      </c>
      <c r="D34" s="3">
        <f>VLOOKUP(B34,SCI,3,0)</f>
        <v>195</v>
      </c>
      <c r="E34" s="3">
        <f>VLOOKUP(B34,SCI,4,0)</f>
        <v>3</v>
      </c>
      <c r="F34" s="7">
        <f>D34-E34</f>
        <v>192</v>
      </c>
    </row>
    <row r="35" spans="1:6">
      <c r="A35" s="3">
        <v>33</v>
      </c>
      <c r="B35" s="3">
        <v>33042102024</v>
      </c>
      <c r="C35" s="4" t="s">
        <v>182</v>
      </c>
      <c r="D35" s="3">
        <f>VLOOKUP(B35,SCI,3,0)</f>
        <v>59</v>
      </c>
      <c r="E35" s="3">
        <f>VLOOKUP(B35,SCI,4,0)</f>
        <v>4</v>
      </c>
      <c r="F35" s="7">
        <f>D35-E35</f>
        <v>55</v>
      </c>
    </row>
    <row r="36" spans="1:6">
      <c r="A36" s="3">
        <v>34</v>
      </c>
      <c r="B36" s="3">
        <v>33041000167</v>
      </c>
      <c r="C36" s="4" t="s">
        <v>75</v>
      </c>
      <c r="D36" s="3">
        <f>VLOOKUP(B36,SCI,3,0)</f>
        <v>261</v>
      </c>
      <c r="E36" s="3">
        <f>VLOOKUP(B36,SCI,4,0)</f>
        <v>6</v>
      </c>
      <c r="F36" s="7">
        <f>D36-E36</f>
        <v>255</v>
      </c>
    </row>
    <row r="37" spans="1:6">
      <c r="A37" s="3">
        <v>35</v>
      </c>
      <c r="B37" s="3">
        <v>33040902502</v>
      </c>
      <c r="C37" s="4" t="s">
        <v>69</v>
      </c>
      <c r="D37" s="3">
        <f>VLOOKUP(B37,SCI,3,0)</f>
        <v>45</v>
      </c>
      <c r="E37" s="3">
        <f>VLOOKUP(B37,SCI,4,0)</f>
        <v>6</v>
      </c>
      <c r="F37" s="7">
        <f>D37-E37</f>
        <v>39</v>
      </c>
    </row>
    <row r="38" spans="1:6">
      <c r="A38" s="3">
        <v>36</v>
      </c>
      <c r="B38" s="3">
        <v>33041703420</v>
      </c>
      <c r="C38" s="4" t="s">
        <v>141</v>
      </c>
      <c r="D38" s="3">
        <f>VLOOKUP(B38,SCI,3,0)</f>
        <v>131</v>
      </c>
      <c r="E38" s="3">
        <f>VLOOKUP(B38,SCI,4,0)</f>
        <v>9</v>
      </c>
      <c r="F38" s="7">
        <f>D38-E38</f>
        <v>122</v>
      </c>
    </row>
    <row r="39" spans="1:6">
      <c r="A39" s="3">
        <v>37</v>
      </c>
      <c r="B39" s="3">
        <v>33040600215</v>
      </c>
      <c r="C39" s="4" t="s">
        <v>43</v>
      </c>
      <c r="D39" s="3">
        <f>VLOOKUP(B39,SCI,3,0)</f>
        <v>69</v>
      </c>
      <c r="E39" s="3">
        <f>VLOOKUP(B39,SCI,4,0)</f>
        <v>10</v>
      </c>
      <c r="F39" s="7">
        <f>D39-E39</f>
        <v>59</v>
      </c>
    </row>
    <row r="40" spans="1:6">
      <c r="A40" s="3">
        <v>38</v>
      </c>
      <c r="B40" s="3">
        <v>33042002207</v>
      </c>
      <c r="C40" s="4" t="s">
        <v>170</v>
      </c>
      <c r="D40" s="3">
        <f>VLOOKUP(B40,SCI,3,0)</f>
        <v>47</v>
      </c>
      <c r="E40" s="3">
        <f>VLOOKUP(B40,SCI,4,0)</f>
        <v>12</v>
      </c>
      <c r="F40" s="7">
        <f>D40-E40</f>
        <v>35</v>
      </c>
    </row>
    <row r="41" spans="1:6" ht="30">
      <c r="A41" s="3">
        <v>39</v>
      </c>
      <c r="B41" s="3">
        <v>33041000142</v>
      </c>
      <c r="C41" s="4" t="s">
        <v>72</v>
      </c>
      <c r="D41" s="3">
        <f>VLOOKUP(B41,SCI,3,0)</f>
        <v>263</v>
      </c>
      <c r="E41" s="3">
        <f>VLOOKUP(B41,SCI,4,0)</f>
        <v>13</v>
      </c>
      <c r="F41" s="7">
        <f>D41-E41</f>
        <v>250</v>
      </c>
    </row>
    <row r="42" spans="1:6">
      <c r="A42" s="3">
        <v>40</v>
      </c>
      <c r="B42" s="3">
        <v>33040304002</v>
      </c>
      <c r="C42" s="4" t="s">
        <v>25</v>
      </c>
      <c r="D42" s="3">
        <f>VLOOKUP(B42,SCI,3,0)</f>
        <v>50</v>
      </c>
      <c r="E42" s="3">
        <f>VLOOKUP(B42,SCI,4,0)</f>
        <v>17</v>
      </c>
      <c r="F42" s="7">
        <f>D42-E42</f>
        <v>33</v>
      </c>
    </row>
    <row r="43" spans="1:6">
      <c r="A43" s="3">
        <v>41</v>
      </c>
      <c r="B43" s="3">
        <v>33041801207</v>
      </c>
      <c r="C43" s="4" t="s">
        <v>146</v>
      </c>
      <c r="D43" s="3">
        <f>VLOOKUP(B43,SCI,3,0)</f>
        <v>88</v>
      </c>
      <c r="E43" s="3">
        <f>VLOOKUP(B43,SCI,4,0)</f>
        <v>19</v>
      </c>
      <c r="F43" s="7">
        <f>D43-E43</f>
        <v>69</v>
      </c>
    </row>
    <row r="44" spans="1:6" ht="30">
      <c r="A44" s="3">
        <v>42</v>
      </c>
      <c r="B44" s="3">
        <v>33041500904</v>
      </c>
      <c r="C44" s="4" t="s">
        <v>113</v>
      </c>
      <c r="D44" s="3">
        <f>VLOOKUP(B44,SCI,3,0)</f>
        <v>57</v>
      </c>
      <c r="E44" s="3">
        <f>VLOOKUP(B44,SCI,4,0)</f>
        <v>20</v>
      </c>
      <c r="F44" s="7">
        <f>D44-E44</f>
        <v>37</v>
      </c>
    </row>
    <row r="45" spans="1:6">
      <c r="A45" s="3">
        <v>43</v>
      </c>
      <c r="B45" s="3">
        <v>33041300718</v>
      </c>
      <c r="C45" s="4" t="s">
        <v>94</v>
      </c>
      <c r="D45" s="3">
        <f>VLOOKUP(B45,SCI,3,0)</f>
        <v>188</v>
      </c>
      <c r="E45" s="3">
        <f>VLOOKUP(B45,SCI,4,0)</f>
        <v>25</v>
      </c>
      <c r="F45" s="7">
        <f>D45-E45</f>
        <v>163</v>
      </c>
    </row>
    <row r="46" spans="1:6">
      <c r="A46" s="3">
        <v>44</v>
      </c>
      <c r="B46" s="3">
        <v>33042102023</v>
      </c>
      <c r="C46" s="4" t="s">
        <v>181</v>
      </c>
      <c r="D46" s="3">
        <f>VLOOKUP(B46,SCI,3,0)</f>
        <v>228</v>
      </c>
      <c r="E46" s="3">
        <f>VLOOKUP(B46,SCI,4,0)</f>
        <v>27</v>
      </c>
      <c r="F46" s="7">
        <f>D46-E46</f>
        <v>201</v>
      </c>
    </row>
    <row r="47" spans="1:6">
      <c r="A47" s="3">
        <v>45</v>
      </c>
      <c r="B47" s="3">
        <v>33041501506</v>
      </c>
      <c r="C47" s="4" t="s">
        <v>116</v>
      </c>
      <c r="D47" s="3">
        <f>VLOOKUP(B47,SCI,3,0)</f>
        <v>31</v>
      </c>
      <c r="E47" s="3">
        <f>VLOOKUP(B47,SCI,4,0)</f>
        <v>29</v>
      </c>
      <c r="F47" s="7">
        <f>D47-E47</f>
        <v>2</v>
      </c>
    </row>
    <row r="48" spans="1:6">
      <c r="A48" s="3">
        <v>46</v>
      </c>
      <c r="B48" s="3">
        <v>33041500406</v>
      </c>
      <c r="C48" s="4" t="s">
        <v>112</v>
      </c>
      <c r="D48" s="3">
        <f>VLOOKUP(B48,SCI,3,0)</f>
        <v>41</v>
      </c>
      <c r="E48" s="3">
        <f>VLOOKUP(B48,SCI,4,0)</f>
        <v>31</v>
      </c>
      <c r="F48" s="7">
        <f>D48-E48</f>
        <v>10</v>
      </c>
    </row>
    <row r="49" spans="1:6">
      <c r="A49" s="3">
        <v>47</v>
      </c>
      <c r="B49" s="3">
        <v>33042102026</v>
      </c>
      <c r="C49" s="4" t="s">
        <v>184</v>
      </c>
      <c r="D49" s="3">
        <f>VLOOKUP(B49,SCI,3,0)</f>
        <v>35</v>
      </c>
      <c r="E49" s="3">
        <f>VLOOKUP(B49,SCI,4,0)</f>
        <v>31</v>
      </c>
      <c r="F49" s="7">
        <f>D49-E49</f>
        <v>4</v>
      </c>
    </row>
    <row r="50" spans="1:6">
      <c r="A50" s="3">
        <v>48</v>
      </c>
      <c r="B50" s="3">
        <v>33041403907</v>
      </c>
      <c r="C50" s="4" t="s">
        <v>109</v>
      </c>
      <c r="D50" s="3">
        <f>VLOOKUP(B50,SCI,3,0)</f>
        <v>38</v>
      </c>
      <c r="E50" s="3">
        <f>VLOOKUP(B50,SCI,4,0)</f>
        <v>33</v>
      </c>
      <c r="F50" s="7">
        <f>D50-E50</f>
        <v>5</v>
      </c>
    </row>
    <row r="51" spans="1:6">
      <c r="A51" s="3">
        <v>49</v>
      </c>
      <c r="B51" s="3">
        <v>33041702203</v>
      </c>
      <c r="C51" s="4" t="s">
        <v>139</v>
      </c>
      <c r="D51" s="3">
        <f>VLOOKUP(B51,SCI,3,0)</f>
        <v>36</v>
      </c>
      <c r="E51" s="3">
        <f>VLOOKUP(B51,SCI,4,0)</f>
        <v>35</v>
      </c>
      <c r="F51" s="7">
        <f>D51-E51</f>
        <v>1</v>
      </c>
    </row>
    <row r="52" spans="1:6">
      <c r="A52" s="3">
        <v>50</v>
      </c>
      <c r="B52" s="3">
        <v>33040600217</v>
      </c>
      <c r="C52" s="4" t="s">
        <v>45</v>
      </c>
      <c r="D52" s="3">
        <f>VLOOKUP(B52,SCI,3,0)</f>
        <v>38</v>
      </c>
      <c r="E52" s="3">
        <f>VLOOKUP(B52,SCI,4,0)</f>
        <v>36</v>
      </c>
      <c r="F52" s="7">
        <f>D52-E52</f>
        <v>2</v>
      </c>
    </row>
    <row r="53" spans="1:6">
      <c r="A53" s="3">
        <v>51</v>
      </c>
      <c r="B53" s="3">
        <v>33041300405</v>
      </c>
      <c r="C53" s="4" t="s">
        <v>92</v>
      </c>
      <c r="D53" s="3">
        <f>VLOOKUP(B53,SCI,3,0)</f>
        <v>51</v>
      </c>
      <c r="E53" s="3">
        <f>VLOOKUP(B53,SCI,4,0)</f>
        <v>37</v>
      </c>
      <c r="F53" s="7">
        <f>D53-E53</f>
        <v>14</v>
      </c>
    </row>
    <row r="54" spans="1:6">
      <c r="A54" s="3">
        <v>52</v>
      </c>
      <c r="B54" s="3">
        <v>33041400808</v>
      </c>
      <c r="C54" s="4" t="s">
        <v>104</v>
      </c>
      <c r="D54" s="3">
        <f>VLOOKUP(B54,SCI,3,0)</f>
        <v>41</v>
      </c>
      <c r="E54" s="3">
        <f>VLOOKUP(B54,SCI,4,0)</f>
        <v>38</v>
      </c>
      <c r="F54" s="7">
        <f>D54-E54</f>
        <v>3</v>
      </c>
    </row>
    <row r="55" spans="1:6">
      <c r="A55" s="3">
        <v>53</v>
      </c>
      <c r="B55" s="3">
        <v>33041503603</v>
      </c>
      <c r="C55" s="4" t="s">
        <v>117</v>
      </c>
      <c r="D55" s="3">
        <f>VLOOKUP(B55,SCI,3,0)</f>
        <v>45</v>
      </c>
      <c r="E55" s="3">
        <f>VLOOKUP(B55,SCI,4,0)</f>
        <v>38</v>
      </c>
      <c r="F55" s="7">
        <f>D55-E55</f>
        <v>7</v>
      </c>
    </row>
    <row r="56" spans="1:6">
      <c r="A56" s="3">
        <v>54</v>
      </c>
      <c r="B56" s="3">
        <v>33040202605</v>
      </c>
      <c r="C56" s="4" t="s">
        <v>8</v>
      </c>
      <c r="D56" s="3">
        <f>VLOOKUP(B56,SCI,3,0)</f>
        <v>42</v>
      </c>
      <c r="E56" s="3">
        <f>VLOOKUP(B56,SCI,4,0)</f>
        <v>41</v>
      </c>
      <c r="F56" s="7">
        <f>D56-E56</f>
        <v>1</v>
      </c>
    </row>
    <row r="57" spans="1:6">
      <c r="A57" s="3">
        <v>55</v>
      </c>
      <c r="B57" s="3">
        <v>33041601014</v>
      </c>
      <c r="C57" s="4" t="s">
        <v>129</v>
      </c>
      <c r="D57" s="3">
        <f>VLOOKUP(B57,SCI,3,0)</f>
        <v>78</v>
      </c>
      <c r="E57" s="3">
        <f>VLOOKUP(B57,SCI,4,0)</f>
        <v>42</v>
      </c>
      <c r="F57" s="7">
        <f>D57-E57</f>
        <v>36</v>
      </c>
    </row>
    <row r="58" spans="1:6">
      <c r="A58" s="3">
        <v>56</v>
      </c>
      <c r="B58" s="3">
        <v>33041901403</v>
      </c>
      <c r="C58" s="4" t="s">
        <v>155</v>
      </c>
      <c r="D58" s="3">
        <f>VLOOKUP(B58,SCI,3,0)</f>
        <v>46</v>
      </c>
      <c r="E58" s="3">
        <f>VLOOKUP(B58,SCI,4,0)</f>
        <v>42</v>
      </c>
      <c r="F58" s="7">
        <f>D58-E58</f>
        <v>4</v>
      </c>
    </row>
    <row r="59" spans="1:6">
      <c r="A59" s="3">
        <v>57</v>
      </c>
      <c r="B59" s="3">
        <v>33041604003</v>
      </c>
      <c r="C59" s="4" t="s">
        <v>136</v>
      </c>
      <c r="D59" s="3">
        <f>VLOOKUP(B59,SCI,3,0)</f>
        <v>112</v>
      </c>
      <c r="E59" s="3">
        <f>VLOOKUP(B59,SCI,4,0)</f>
        <v>43</v>
      </c>
      <c r="F59" s="7">
        <f>D59-E59</f>
        <v>69</v>
      </c>
    </row>
    <row r="60" spans="1:6">
      <c r="A60" s="3">
        <v>58</v>
      </c>
      <c r="B60" s="3">
        <v>33041801406</v>
      </c>
      <c r="C60" s="4" t="s">
        <v>147</v>
      </c>
      <c r="D60" s="3">
        <f>VLOOKUP(B60,SCI,3,0)</f>
        <v>55</v>
      </c>
      <c r="E60" s="3">
        <f>VLOOKUP(B60,SCI,4,0)</f>
        <v>45</v>
      </c>
      <c r="F60" s="7">
        <f>D60-E60</f>
        <v>10</v>
      </c>
    </row>
    <row r="61" spans="1:6">
      <c r="A61" s="3">
        <v>59</v>
      </c>
      <c r="B61" s="3">
        <v>33041602405</v>
      </c>
      <c r="C61" s="4" t="s">
        <v>133</v>
      </c>
      <c r="D61" s="3">
        <f>VLOOKUP(B61,SCI,3,0)</f>
        <v>60</v>
      </c>
      <c r="E61" s="3">
        <f>VLOOKUP(B61,SCI,4,0)</f>
        <v>46</v>
      </c>
      <c r="F61" s="7">
        <f>D61-E61</f>
        <v>14</v>
      </c>
    </row>
    <row r="62" spans="1:6">
      <c r="A62" s="3">
        <v>60</v>
      </c>
      <c r="B62" s="3">
        <v>33042000804</v>
      </c>
      <c r="C62" s="4" t="s">
        <v>166</v>
      </c>
      <c r="D62" s="3">
        <f>VLOOKUP(B62,SCI,3,0)</f>
        <v>51</v>
      </c>
      <c r="E62" s="3">
        <f>VLOOKUP(B62,SCI,4,0)</f>
        <v>47</v>
      </c>
      <c r="F62" s="7">
        <f>D62-E62</f>
        <v>4</v>
      </c>
    </row>
    <row r="63" spans="1:6">
      <c r="A63" s="3">
        <v>61</v>
      </c>
      <c r="B63" s="3">
        <v>33040707208</v>
      </c>
      <c r="C63" s="4" t="s">
        <v>58</v>
      </c>
      <c r="D63" s="3">
        <f>VLOOKUP(B63,SCI,3,0)</f>
        <v>48</v>
      </c>
      <c r="E63" s="3">
        <f>VLOOKUP(B63,SCI,4,0)</f>
        <v>47</v>
      </c>
      <c r="F63" s="7">
        <f>D63-E63</f>
        <v>1</v>
      </c>
    </row>
    <row r="64" spans="1:6" ht="30">
      <c r="A64" s="3">
        <v>62</v>
      </c>
      <c r="B64" s="3">
        <v>33040804401</v>
      </c>
      <c r="C64" s="4" t="s">
        <v>63</v>
      </c>
      <c r="D64" s="3">
        <f>VLOOKUP(B64,SCI,3,0)</f>
        <v>52</v>
      </c>
      <c r="E64" s="3">
        <f>VLOOKUP(B64,SCI,4,0)</f>
        <v>49</v>
      </c>
      <c r="F64" s="7">
        <f>D64-E64</f>
        <v>3</v>
      </c>
    </row>
    <row r="65" spans="1:6">
      <c r="A65" s="3">
        <v>63</v>
      </c>
      <c r="B65" s="3">
        <v>33041603407</v>
      </c>
      <c r="C65" s="4" t="s">
        <v>135</v>
      </c>
      <c r="D65" s="3">
        <f>VLOOKUP(B65,SCI,3,0)</f>
        <v>52</v>
      </c>
      <c r="E65" s="3">
        <f>VLOOKUP(B65,SCI,4,0)</f>
        <v>49</v>
      </c>
      <c r="F65" s="7">
        <f>D65-E65</f>
        <v>3</v>
      </c>
    </row>
    <row r="66" spans="1:6">
      <c r="A66" s="3">
        <v>64</v>
      </c>
      <c r="B66" s="3">
        <v>33041300902</v>
      </c>
      <c r="C66" s="4" t="s">
        <v>95</v>
      </c>
      <c r="D66" s="3">
        <f>VLOOKUP(B66,SCI,3,0)</f>
        <v>65</v>
      </c>
      <c r="E66" s="3">
        <f>VLOOKUP(B66,SCI,4,0)</f>
        <v>50</v>
      </c>
      <c r="F66" s="7">
        <f>D66-E66</f>
        <v>15</v>
      </c>
    </row>
    <row r="67" spans="1:6">
      <c r="A67" s="3">
        <v>65</v>
      </c>
      <c r="B67" s="3">
        <v>33040101703</v>
      </c>
      <c r="C67" s="4" t="s">
        <v>5</v>
      </c>
      <c r="D67" s="3">
        <f>VLOOKUP(B67,SCI,3,0)</f>
        <v>53</v>
      </c>
      <c r="E67" s="3">
        <f>VLOOKUP(B67,SCI,4,0)</f>
        <v>50</v>
      </c>
      <c r="F67" s="7">
        <f>D67-E67</f>
        <v>3</v>
      </c>
    </row>
    <row r="68" spans="1:6">
      <c r="A68" s="3">
        <v>66</v>
      </c>
      <c r="B68" s="3">
        <v>33041504904</v>
      </c>
      <c r="C68" s="4" t="s">
        <v>119</v>
      </c>
      <c r="D68" s="3">
        <f>VLOOKUP(B68,SCI,3,0)</f>
        <v>65</v>
      </c>
      <c r="E68" s="3">
        <f>VLOOKUP(B68,SCI,4,0)</f>
        <v>51</v>
      </c>
      <c r="F68" s="7">
        <f>D68-E68</f>
        <v>14</v>
      </c>
    </row>
    <row r="69" spans="1:6">
      <c r="A69" s="3">
        <v>67</v>
      </c>
      <c r="B69" s="3">
        <v>33041902105</v>
      </c>
      <c r="C69" s="4" t="s">
        <v>160</v>
      </c>
      <c r="D69" s="3">
        <f>VLOOKUP(B69,SCI,3,0)</f>
        <v>53</v>
      </c>
      <c r="E69" s="3">
        <f>VLOOKUP(B69,SCI,4,0)</f>
        <v>51</v>
      </c>
      <c r="F69" s="7">
        <f>D69-E69</f>
        <v>2</v>
      </c>
    </row>
    <row r="70" spans="1:6">
      <c r="A70" s="3">
        <v>68</v>
      </c>
      <c r="B70" s="3">
        <v>33042001708</v>
      </c>
      <c r="C70" s="4" t="s">
        <v>168</v>
      </c>
      <c r="D70" s="3">
        <f>VLOOKUP(B70,SCI,3,0)</f>
        <v>60</v>
      </c>
      <c r="E70" s="3">
        <f>VLOOKUP(B70,SCI,4,0)</f>
        <v>53</v>
      </c>
      <c r="F70" s="7">
        <f>D70-E70</f>
        <v>7</v>
      </c>
    </row>
    <row r="71" spans="1:6">
      <c r="A71" s="3">
        <v>69</v>
      </c>
      <c r="B71" s="3">
        <v>33041301405</v>
      </c>
      <c r="C71" s="4" t="s">
        <v>100</v>
      </c>
      <c r="D71" s="3">
        <f>VLOOKUP(B71,SCI,3,0)</f>
        <v>55</v>
      </c>
      <c r="E71" s="3">
        <f>VLOOKUP(B71,SCI,4,0)</f>
        <v>53</v>
      </c>
      <c r="F71" s="7">
        <f>D71-E71</f>
        <v>2</v>
      </c>
    </row>
    <row r="72" spans="1:6">
      <c r="A72" s="3">
        <v>70</v>
      </c>
      <c r="B72" s="3">
        <v>33041301804</v>
      </c>
      <c r="C72" s="4" t="s">
        <v>101</v>
      </c>
      <c r="D72" s="3">
        <f>VLOOKUP(B72,SCI,3,0)</f>
        <v>55</v>
      </c>
      <c r="E72" s="3">
        <f>VLOOKUP(B72,SCI,4,0)</f>
        <v>54</v>
      </c>
      <c r="F72" s="7">
        <f>D72-E72</f>
        <v>1</v>
      </c>
    </row>
    <row r="73" spans="1:6">
      <c r="A73" s="3">
        <v>71</v>
      </c>
      <c r="B73" s="3">
        <v>33040101903</v>
      </c>
      <c r="C73" s="4" t="s">
        <v>6</v>
      </c>
      <c r="D73" s="3">
        <f>VLOOKUP(B73,SCI,3,0)</f>
        <v>64</v>
      </c>
      <c r="E73" s="3">
        <f>VLOOKUP(B73,SCI,4,0)</f>
        <v>55</v>
      </c>
      <c r="F73" s="7">
        <f>D73-E73</f>
        <v>9</v>
      </c>
    </row>
    <row r="74" spans="1:6">
      <c r="A74" s="3">
        <v>72</v>
      </c>
      <c r="B74" s="3">
        <v>33040101510</v>
      </c>
      <c r="C74" s="4" t="s">
        <v>1</v>
      </c>
      <c r="D74" s="3">
        <f>VLOOKUP(B74,SCI,3,0)</f>
        <v>58</v>
      </c>
      <c r="E74" s="3">
        <f>VLOOKUP(B74,SCI,4,0)</f>
        <v>57</v>
      </c>
      <c r="F74" s="7">
        <f>D74-E74</f>
        <v>1</v>
      </c>
    </row>
    <row r="75" spans="1:6">
      <c r="A75" s="3">
        <v>73</v>
      </c>
      <c r="B75" s="3">
        <v>33041601104</v>
      </c>
      <c r="C75" s="4" t="s">
        <v>131</v>
      </c>
      <c r="D75" s="3">
        <f>VLOOKUP(B75,SCI,3,0)</f>
        <v>67</v>
      </c>
      <c r="E75" s="3">
        <f>VLOOKUP(B75,SCI,4,0)</f>
        <v>58</v>
      </c>
      <c r="F75" s="7">
        <f>D75-E75</f>
        <v>9</v>
      </c>
    </row>
    <row r="76" spans="1:6">
      <c r="A76" s="3">
        <v>74</v>
      </c>
      <c r="B76" s="3">
        <v>33041101005</v>
      </c>
      <c r="C76" s="4" t="s">
        <v>80</v>
      </c>
      <c r="D76" s="3">
        <f>VLOOKUP(B76,SCI,3,0)</f>
        <v>64</v>
      </c>
      <c r="E76" s="3">
        <f>VLOOKUP(B76,SCI,4,0)</f>
        <v>59</v>
      </c>
      <c r="F76" s="7">
        <f>D76-E76</f>
        <v>5</v>
      </c>
    </row>
    <row r="77" spans="1:6">
      <c r="A77" s="3">
        <v>75</v>
      </c>
      <c r="B77" s="3">
        <v>33041204404</v>
      </c>
      <c r="C77" s="4" t="s">
        <v>90</v>
      </c>
      <c r="D77" s="3">
        <f>VLOOKUP(B77,SCI,3,0)</f>
        <v>143</v>
      </c>
      <c r="E77" s="3">
        <f>VLOOKUP(B77,SCI,4,0)</f>
        <v>61</v>
      </c>
      <c r="F77" s="7">
        <f>D77-E77</f>
        <v>82</v>
      </c>
    </row>
    <row r="78" spans="1:6">
      <c r="A78" s="3">
        <v>76</v>
      </c>
      <c r="B78" s="3">
        <v>33040302006</v>
      </c>
      <c r="C78" s="4" t="s">
        <v>22</v>
      </c>
      <c r="D78" s="3">
        <f>VLOOKUP(B78,SCI,3,0)</f>
        <v>149</v>
      </c>
      <c r="E78" s="3">
        <f>VLOOKUP(B78,SCI,4,0)</f>
        <v>61</v>
      </c>
      <c r="F78" s="7">
        <f>D78-E78</f>
        <v>88</v>
      </c>
    </row>
    <row r="79" spans="1:6">
      <c r="A79" s="3">
        <v>77</v>
      </c>
      <c r="B79" s="3">
        <v>33041505111</v>
      </c>
      <c r="C79" s="4" t="s">
        <v>122</v>
      </c>
      <c r="D79" s="3">
        <f>VLOOKUP(B79,SCI,3,0)</f>
        <v>222</v>
      </c>
      <c r="E79" s="3">
        <f>VLOOKUP(B79,SCI,4,0)</f>
        <v>62</v>
      </c>
      <c r="F79" s="7">
        <f>D79-E79</f>
        <v>160</v>
      </c>
    </row>
    <row r="80" spans="1:6">
      <c r="A80" s="3">
        <v>78</v>
      </c>
      <c r="B80" s="3">
        <v>33040300709</v>
      </c>
      <c r="C80" s="4" t="s">
        <v>19</v>
      </c>
      <c r="D80" s="3">
        <f>VLOOKUP(B80,SCI,3,0)</f>
        <v>67</v>
      </c>
      <c r="E80" s="3">
        <f>VLOOKUP(B80,SCI,4,0)</f>
        <v>62</v>
      </c>
      <c r="F80" s="7">
        <f>D80-E80</f>
        <v>5</v>
      </c>
    </row>
    <row r="81" spans="1:6">
      <c r="A81" s="3">
        <v>79</v>
      </c>
      <c r="B81" s="3">
        <v>33040303405</v>
      </c>
      <c r="C81" s="4" t="s">
        <v>23</v>
      </c>
      <c r="D81" s="3">
        <f>VLOOKUP(B81,SCI,3,0)</f>
        <v>67</v>
      </c>
      <c r="E81" s="3">
        <f>VLOOKUP(B81,SCI,4,0)</f>
        <v>63</v>
      </c>
      <c r="F81" s="7">
        <f>D81-E81</f>
        <v>4</v>
      </c>
    </row>
    <row r="82" spans="1:6">
      <c r="A82" s="3">
        <v>80</v>
      </c>
      <c r="B82" s="3">
        <v>33040501003</v>
      </c>
      <c r="C82" s="4" t="s">
        <v>38</v>
      </c>
      <c r="D82" s="3">
        <f>VLOOKUP(B82,SCI,3,0)</f>
        <v>69</v>
      </c>
      <c r="E82" s="3">
        <f>VLOOKUP(B82,SCI,4,0)</f>
        <v>66</v>
      </c>
      <c r="F82" s="7">
        <f>D82-E82</f>
        <v>3</v>
      </c>
    </row>
    <row r="83" spans="1:6">
      <c r="A83" s="3">
        <v>81</v>
      </c>
      <c r="B83" s="3">
        <v>33040901204</v>
      </c>
      <c r="C83" s="4" t="s">
        <v>65</v>
      </c>
      <c r="D83" s="3">
        <f>VLOOKUP(B83,SCI,3,0)</f>
        <v>87</v>
      </c>
      <c r="E83" s="3">
        <f>VLOOKUP(B83,SCI,4,0)</f>
        <v>69</v>
      </c>
      <c r="F83" s="7">
        <f>D83-E83</f>
        <v>18</v>
      </c>
    </row>
    <row r="84" spans="1:6">
      <c r="A84" s="3">
        <v>82</v>
      </c>
      <c r="B84" s="3">
        <v>33040100703</v>
      </c>
      <c r="C84" s="4" t="s">
        <v>0</v>
      </c>
      <c r="D84" s="3">
        <f>VLOOKUP(B84,SCI,3,0)</f>
        <v>82</v>
      </c>
      <c r="E84" s="3">
        <f>VLOOKUP(B84,SCI,4,0)</f>
        <v>72</v>
      </c>
      <c r="F84" s="7">
        <f>D84-E84</f>
        <v>10</v>
      </c>
    </row>
    <row r="85" spans="1:6">
      <c r="A85" s="3">
        <v>83</v>
      </c>
      <c r="B85" s="3">
        <v>33042202602</v>
      </c>
      <c r="C85" s="4" t="s">
        <v>190</v>
      </c>
      <c r="D85" s="3">
        <f>VLOOKUP(B85,SCI,3,0)</f>
        <v>76</v>
      </c>
      <c r="E85" s="3">
        <f>VLOOKUP(B85,SCI,4,0)</f>
        <v>73</v>
      </c>
      <c r="F85" s="7">
        <f>D85-E85</f>
        <v>3</v>
      </c>
    </row>
    <row r="86" spans="1:6">
      <c r="A86" s="3">
        <v>84</v>
      </c>
      <c r="B86" s="3">
        <v>33042000509</v>
      </c>
      <c r="C86" s="4" t="s">
        <v>164</v>
      </c>
      <c r="D86" s="3">
        <f>VLOOKUP(B86,SCI,3,0)</f>
        <v>91</v>
      </c>
      <c r="E86" s="3">
        <f>VLOOKUP(B86,SCI,4,0)</f>
        <v>73</v>
      </c>
      <c r="F86" s="7">
        <f>D86-E86</f>
        <v>18</v>
      </c>
    </row>
    <row r="87" spans="1:6">
      <c r="A87" s="3">
        <v>85</v>
      </c>
      <c r="B87" s="3">
        <v>33041901542</v>
      </c>
      <c r="C87" s="4" t="s">
        <v>197</v>
      </c>
      <c r="D87" s="3">
        <f>VLOOKUP(B87,SCI,3,0)</f>
        <v>79</v>
      </c>
      <c r="E87" s="3">
        <f>VLOOKUP(B87,SCI,4,0)</f>
        <v>73</v>
      </c>
      <c r="F87" s="7">
        <f>D87-E87</f>
        <v>6</v>
      </c>
    </row>
    <row r="88" spans="1:6">
      <c r="A88" s="3">
        <v>86</v>
      </c>
      <c r="B88" s="3">
        <v>33042203407</v>
      </c>
      <c r="C88" s="4" t="s">
        <v>193</v>
      </c>
      <c r="D88" s="3">
        <f>VLOOKUP(B88,SCI,3,0)</f>
        <v>78</v>
      </c>
      <c r="E88" s="3">
        <f>VLOOKUP(B88,SCI,4,0)</f>
        <v>73</v>
      </c>
      <c r="F88" s="7">
        <f>D88-E88</f>
        <v>5</v>
      </c>
    </row>
    <row r="89" spans="1:6">
      <c r="A89" s="3">
        <v>87</v>
      </c>
      <c r="B89" s="3">
        <v>33042203203</v>
      </c>
      <c r="C89" s="4" t="s">
        <v>192</v>
      </c>
      <c r="D89" s="3">
        <f>VLOOKUP(B89,SCI,3,0)</f>
        <v>134</v>
      </c>
      <c r="E89" s="3">
        <f>VLOOKUP(B89,SCI,4,0)</f>
        <v>74</v>
      </c>
      <c r="F89" s="7">
        <f>D89-E89</f>
        <v>60</v>
      </c>
    </row>
    <row r="90" spans="1:6">
      <c r="A90" s="3">
        <v>88</v>
      </c>
      <c r="B90" s="3">
        <v>33041403104</v>
      </c>
      <c r="C90" s="4" t="s">
        <v>108</v>
      </c>
      <c r="D90" s="3">
        <f>VLOOKUP(B90,SCI,3,0)</f>
        <v>75</v>
      </c>
      <c r="E90" s="3">
        <f>VLOOKUP(B90,SCI,4,0)</f>
        <v>74</v>
      </c>
      <c r="F90" s="7">
        <f>D90-E90</f>
        <v>1</v>
      </c>
    </row>
    <row r="91" spans="1:6">
      <c r="A91" s="3">
        <v>89</v>
      </c>
      <c r="B91" s="3">
        <v>33042001003</v>
      </c>
      <c r="C91" s="4" t="s">
        <v>167</v>
      </c>
      <c r="D91" s="3">
        <f>VLOOKUP(B91,SCI,3,0)</f>
        <v>109</v>
      </c>
      <c r="E91" s="3">
        <f>VLOOKUP(B91,SCI,4,0)</f>
        <v>76</v>
      </c>
      <c r="F91" s="7">
        <f>D91-E91</f>
        <v>33</v>
      </c>
    </row>
    <row r="92" spans="1:6">
      <c r="A92" s="3">
        <v>90</v>
      </c>
      <c r="B92" s="3">
        <v>33042000510</v>
      </c>
      <c r="C92" s="4" t="s">
        <v>165</v>
      </c>
      <c r="D92" s="3">
        <f>VLOOKUP(B92,SCI,3,0)</f>
        <v>82</v>
      </c>
      <c r="E92" s="3">
        <f>VLOOKUP(B92,SCI,4,0)</f>
        <v>76</v>
      </c>
      <c r="F92" s="7">
        <f>D92-E92</f>
        <v>6</v>
      </c>
    </row>
    <row r="93" spans="1:6">
      <c r="A93" s="3">
        <v>91</v>
      </c>
      <c r="B93" s="3">
        <v>33040801703</v>
      </c>
      <c r="C93" s="4" t="s">
        <v>59</v>
      </c>
      <c r="D93" s="3">
        <f>VLOOKUP(B93,SCI,3,0)</f>
        <v>78</v>
      </c>
      <c r="E93" s="3">
        <f>VLOOKUP(B93,SCI,4,0)</f>
        <v>76</v>
      </c>
      <c r="F93" s="7">
        <f>D93-E93</f>
        <v>2</v>
      </c>
    </row>
    <row r="94" spans="1:6">
      <c r="A94" s="3">
        <v>92</v>
      </c>
      <c r="B94" s="3">
        <v>33040707006</v>
      </c>
      <c r="C94" s="4" t="s">
        <v>55</v>
      </c>
      <c r="D94" s="3">
        <f>VLOOKUP(B94,SCI,3,0)</f>
        <v>77</v>
      </c>
      <c r="E94" s="3">
        <f>VLOOKUP(B94,SCI,4,0)</f>
        <v>76</v>
      </c>
      <c r="F94" s="7">
        <f>D94-E94</f>
        <v>1</v>
      </c>
    </row>
    <row r="95" spans="1:6">
      <c r="A95" s="3">
        <v>93</v>
      </c>
      <c r="B95" s="3">
        <v>33041102906</v>
      </c>
      <c r="C95" s="4" t="s">
        <v>82</v>
      </c>
      <c r="D95" s="3">
        <f>VLOOKUP(B95,SCI,3,0)</f>
        <v>81</v>
      </c>
      <c r="E95" s="3">
        <f>VLOOKUP(B95,SCI,4,0)</f>
        <v>77</v>
      </c>
      <c r="F95" s="7">
        <f>D95-E95</f>
        <v>4</v>
      </c>
    </row>
    <row r="96" spans="1:6" ht="30">
      <c r="A96" s="3">
        <v>94</v>
      </c>
      <c r="B96" s="3">
        <v>33040403905</v>
      </c>
      <c r="C96" s="4" t="s">
        <v>34</v>
      </c>
      <c r="D96" s="3">
        <f>VLOOKUP(B96,SCI,3,0)</f>
        <v>78</v>
      </c>
      <c r="E96" s="3">
        <f>VLOOKUP(B96,SCI,4,0)</f>
        <v>77</v>
      </c>
      <c r="F96" s="7">
        <f>D96-E96</f>
        <v>1</v>
      </c>
    </row>
    <row r="97" spans="1:6">
      <c r="A97" s="3">
        <v>95</v>
      </c>
      <c r="B97" s="3">
        <v>33041301202</v>
      </c>
      <c r="C97" s="4" t="s">
        <v>96</v>
      </c>
      <c r="D97" s="3">
        <f>VLOOKUP(B97,SCI,3,0)</f>
        <v>82</v>
      </c>
      <c r="E97" s="3">
        <f>VLOOKUP(B97,SCI,4,0)</f>
        <v>78</v>
      </c>
      <c r="F97" s="7">
        <f>D97-E97</f>
        <v>4</v>
      </c>
    </row>
    <row r="98" spans="1:6">
      <c r="A98" s="3">
        <v>96</v>
      </c>
      <c r="B98" s="3">
        <v>33041404207</v>
      </c>
      <c r="C98" s="4" t="s">
        <v>111</v>
      </c>
      <c r="D98" s="3">
        <f>VLOOKUP(B98,SCI,3,0)</f>
        <v>84</v>
      </c>
      <c r="E98" s="3">
        <f>VLOOKUP(B98,SCI,4,0)</f>
        <v>79</v>
      </c>
      <c r="F98" s="7">
        <f>D98-E98</f>
        <v>5</v>
      </c>
    </row>
    <row r="99" spans="1:6">
      <c r="A99" s="3">
        <v>97</v>
      </c>
      <c r="B99" s="3">
        <v>33041000143</v>
      </c>
      <c r="C99" s="4" t="s">
        <v>73</v>
      </c>
      <c r="D99" s="3">
        <f>VLOOKUP(B99,SCI,3,0)</f>
        <v>88</v>
      </c>
      <c r="E99" s="3">
        <f>VLOOKUP(B99,SCI,4,0)</f>
        <v>80</v>
      </c>
      <c r="F99" s="7">
        <f>D99-E99</f>
        <v>8</v>
      </c>
    </row>
    <row r="100" spans="1:6">
      <c r="A100" s="3">
        <v>98</v>
      </c>
      <c r="B100" s="3">
        <v>33041901528</v>
      </c>
      <c r="C100" s="4" t="s">
        <v>159</v>
      </c>
      <c r="D100" s="3">
        <f>VLOOKUP(B100,SCI,3,0)</f>
        <v>86</v>
      </c>
      <c r="E100" s="3">
        <f>VLOOKUP(B100,SCI,4,0)</f>
        <v>80</v>
      </c>
      <c r="F100" s="7">
        <f>D100-E100</f>
        <v>6</v>
      </c>
    </row>
    <row r="101" spans="1:6">
      <c r="A101" s="3">
        <v>99</v>
      </c>
      <c r="B101" s="3">
        <v>33040600219</v>
      </c>
      <c r="C101" s="4" t="s">
        <v>46</v>
      </c>
      <c r="D101" s="3">
        <f>VLOOKUP(B101,SCI,3,0)</f>
        <v>227</v>
      </c>
      <c r="E101" s="3">
        <f>VLOOKUP(B101,SCI,4,0)</f>
        <v>81</v>
      </c>
      <c r="F101" s="7">
        <f>D101-E101</f>
        <v>146</v>
      </c>
    </row>
    <row r="102" spans="1:6">
      <c r="A102" s="3">
        <v>100</v>
      </c>
      <c r="B102" s="3">
        <v>33042001204</v>
      </c>
      <c r="C102" s="4" t="s">
        <v>196</v>
      </c>
      <c r="D102" s="3">
        <f>VLOOKUP(B102,SCI,3,0)</f>
        <v>86</v>
      </c>
      <c r="E102" s="3">
        <f>VLOOKUP(B102,SCI,4,0)</f>
        <v>81</v>
      </c>
      <c r="F102" s="7">
        <f>D102-E102</f>
        <v>5</v>
      </c>
    </row>
    <row r="103" spans="1:6">
      <c r="A103" s="3">
        <v>101</v>
      </c>
      <c r="B103" s="3">
        <v>33041703424</v>
      </c>
      <c r="C103" s="4" t="s">
        <v>144</v>
      </c>
      <c r="D103" s="3">
        <f>VLOOKUP(B103,SCI,3,0)</f>
        <v>114</v>
      </c>
      <c r="E103" s="3">
        <f>VLOOKUP(B103,SCI,4,0)</f>
        <v>82</v>
      </c>
      <c r="F103" s="7">
        <f>D103-E103</f>
        <v>32</v>
      </c>
    </row>
    <row r="104" spans="1:6" ht="30">
      <c r="A104" s="3">
        <v>102</v>
      </c>
      <c r="B104" s="3">
        <v>33041000166</v>
      </c>
      <c r="C104" s="4" t="s">
        <v>74</v>
      </c>
      <c r="D104" s="3">
        <f>VLOOKUP(B104,SCI,3,0)</f>
        <v>251</v>
      </c>
      <c r="E104" s="3">
        <f>VLOOKUP(B104,SCI,4,0)</f>
        <v>83</v>
      </c>
      <c r="F104" s="7">
        <f>D104-E104</f>
        <v>168</v>
      </c>
    </row>
    <row r="105" spans="1:6">
      <c r="A105" s="3">
        <v>103</v>
      </c>
      <c r="B105" s="3">
        <v>33040701702</v>
      </c>
      <c r="C105" s="4" t="s">
        <v>49</v>
      </c>
      <c r="D105" s="3">
        <f>VLOOKUP(B105,SCI,3,0)</f>
        <v>138</v>
      </c>
      <c r="E105" s="3">
        <f>VLOOKUP(B105,SCI,4,0)</f>
        <v>83</v>
      </c>
      <c r="F105" s="7">
        <f>D105-E105</f>
        <v>55</v>
      </c>
    </row>
    <row r="106" spans="1:6">
      <c r="A106" s="3">
        <v>104</v>
      </c>
      <c r="B106" s="3">
        <v>33040902003</v>
      </c>
      <c r="C106" s="4" t="s">
        <v>66</v>
      </c>
      <c r="D106" s="3">
        <f>VLOOKUP(B106,SCI,3,0)</f>
        <v>126</v>
      </c>
      <c r="E106" s="3">
        <f>VLOOKUP(B106,SCI,4,0)</f>
        <v>83</v>
      </c>
      <c r="F106" s="7">
        <f>D106-E106</f>
        <v>43</v>
      </c>
    </row>
    <row r="107" spans="1:6" ht="30">
      <c r="A107" s="3">
        <v>105</v>
      </c>
      <c r="B107" s="3">
        <v>33041505144</v>
      </c>
      <c r="C107" s="4" t="s">
        <v>126</v>
      </c>
      <c r="D107" s="3">
        <f>VLOOKUP(B107,SCI,3,0)</f>
        <v>114</v>
      </c>
      <c r="E107" s="3">
        <f>VLOOKUP(B107,SCI,4,0)</f>
        <v>84</v>
      </c>
      <c r="F107" s="7">
        <f>D107-E107</f>
        <v>30</v>
      </c>
    </row>
    <row r="108" spans="1:6">
      <c r="A108" s="3">
        <v>106</v>
      </c>
      <c r="B108" s="3">
        <v>33041100803</v>
      </c>
      <c r="C108" s="4" t="s">
        <v>79</v>
      </c>
      <c r="D108" s="3">
        <f>VLOOKUP(B108,SCI,3,0)</f>
        <v>85</v>
      </c>
      <c r="E108" s="3">
        <f>VLOOKUP(B108,SCI,4,0)</f>
        <v>84</v>
      </c>
      <c r="F108" s="7">
        <f>D108-E108</f>
        <v>1</v>
      </c>
    </row>
    <row r="109" spans="1:6">
      <c r="A109" s="3">
        <v>107</v>
      </c>
      <c r="B109" s="3">
        <v>33040706103</v>
      </c>
      <c r="C109" s="4" t="s">
        <v>51</v>
      </c>
      <c r="D109" s="3">
        <f>VLOOKUP(B109,SCI,3,0)</f>
        <v>85</v>
      </c>
      <c r="E109" s="3">
        <f>VLOOKUP(B109,SCI,4,0)</f>
        <v>84</v>
      </c>
      <c r="F109" s="7">
        <f>D109-E109</f>
        <v>1</v>
      </c>
    </row>
    <row r="110" spans="1:6">
      <c r="A110" s="3">
        <v>108</v>
      </c>
      <c r="B110" s="3">
        <v>33041200602</v>
      </c>
      <c r="C110" s="4" t="s">
        <v>83</v>
      </c>
      <c r="D110" s="3">
        <f>VLOOKUP(B110,SCI,3,0)</f>
        <v>90</v>
      </c>
      <c r="E110" s="3">
        <f>VLOOKUP(B110,SCI,4,0)</f>
        <v>85</v>
      </c>
      <c r="F110" s="7">
        <f>D110-E110</f>
        <v>5</v>
      </c>
    </row>
    <row r="111" spans="1:6">
      <c r="A111" s="3">
        <v>109</v>
      </c>
      <c r="B111" s="3">
        <v>33040902602</v>
      </c>
      <c r="C111" s="4" t="s">
        <v>70</v>
      </c>
      <c r="D111" s="3">
        <f>VLOOKUP(B111,SCI,3,0)</f>
        <v>88</v>
      </c>
      <c r="E111" s="3">
        <f>VLOOKUP(B111,SCI,4,0)</f>
        <v>85</v>
      </c>
      <c r="F111" s="7">
        <f>D111-E111</f>
        <v>3</v>
      </c>
    </row>
    <row r="112" spans="1:6">
      <c r="A112" s="3">
        <v>110</v>
      </c>
      <c r="B112" s="3">
        <v>33040902213</v>
      </c>
      <c r="C112" s="4" t="s">
        <v>68</v>
      </c>
      <c r="D112" s="3">
        <f>VLOOKUP(B112,SCI,3,0)</f>
        <v>97</v>
      </c>
      <c r="E112" s="3">
        <f>VLOOKUP(B112,SCI,4,0)</f>
        <v>86</v>
      </c>
      <c r="F112" s="7">
        <f>D112-E112</f>
        <v>11</v>
      </c>
    </row>
    <row r="113" spans="1:6">
      <c r="A113" s="3">
        <v>111</v>
      </c>
      <c r="B113" s="3">
        <v>33042101605</v>
      </c>
      <c r="C113" s="4" t="s">
        <v>178</v>
      </c>
      <c r="D113" s="3">
        <f>VLOOKUP(B113,SCI,3,0)</f>
        <v>89</v>
      </c>
      <c r="E113" s="3">
        <f>VLOOKUP(B113,SCI,4,0)</f>
        <v>86</v>
      </c>
      <c r="F113" s="7">
        <f>D113-E113</f>
        <v>3</v>
      </c>
    </row>
    <row r="114" spans="1:6">
      <c r="A114" s="3">
        <v>112</v>
      </c>
      <c r="B114" s="3">
        <v>33042102021</v>
      </c>
      <c r="C114" s="4" t="s">
        <v>179</v>
      </c>
      <c r="D114" s="3">
        <f>VLOOKUP(B114,SCI,3,0)</f>
        <v>96</v>
      </c>
      <c r="E114" s="3">
        <f>VLOOKUP(B114,SCI,4,0)</f>
        <v>87</v>
      </c>
      <c r="F114" s="7">
        <f>D114-E114</f>
        <v>9</v>
      </c>
    </row>
    <row r="115" spans="1:6">
      <c r="A115" s="3">
        <v>113</v>
      </c>
      <c r="B115" s="3">
        <v>33040500504</v>
      </c>
      <c r="C115" s="4" t="s">
        <v>36</v>
      </c>
      <c r="D115" s="3">
        <f>VLOOKUP(B115,SCI,3,0)</f>
        <v>89</v>
      </c>
      <c r="E115" s="3">
        <f>VLOOKUP(B115,SCI,4,0)</f>
        <v>88</v>
      </c>
      <c r="F115" s="7">
        <f>D115-E115</f>
        <v>1</v>
      </c>
    </row>
    <row r="116" spans="1:6">
      <c r="A116" s="3">
        <v>114</v>
      </c>
      <c r="B116" s="3">
        <v>33041602202</v>
      </c>
      <c r="C116" s="4" t="s">
        <v>132</v>
      </c>
      <c r="D116" s="3">
        <f>VLOOKUP(B116,SCI,3,0)</f>
        <v>94</v>
      </c>
      <c r="E116" s="3">
        <f>VLOOKUP(B116,SCI,4,0)</f>
        <v>90</v>
      </c>
      <c r="F116" s="7">
        <f>D116-E116</f>
        <v>4</v>
      </c>
    </row>
    <row r="117" spans="1:6">
      <c r="A117" s="3">
        <v>115</v>
      </c>
      <c r="B117" s="3">
        <v>33041301203</v>
      </c>
      <c r="C117" s="4" t="s">
        <v>97</v>
      </c>
      <c r="D117" s="3">
        <f>VLOOKUP(B117,SCI,3,0)</f>
        <v>91</v>
      </c>
      <c r="E117" s="3">
        <f>VLOOKUP(B117,SCI,4,0)</f>
        <v>90</v>
      </c>
      <c r="F117" s="7">
        <f>D117-E117</f>
        <v>1</v>
      </c>
    </row>
    <row r="118" spans="1:6">
      <c r="A118" s="3">
        <v>116</v>
      </c>
      <c r="B118" s="3">
        <v>33040500810</v>
      </c>
      <c r="C118" s="4" t="s">
        <v>37</v>
      </c>
      <c r="D118" s="3">
        <f>VLOOKUP(B118,SCI,3,0)</f>
        <v>92</v>
      </c>
      <c r="E118" s="3">
        <f>VLOOKUP(B118,SCI,4,0)</f>
        <v>91</v>
      </c>
      <c r="F118" s="7">
        <f>D118-E118</f>
        <v>1</v>
      </c>
    </row>
    <row r="119" spans="1:6">
      <c r="A119" s="3">
        <v>117</v>
      </c>
      <c r="B119" s="3">
        <v>33040404603</v>
      </c>
      <c r="C119" s="4" t="s">
        <v>35</v>
      </c>
      <c r="D119" s="3">
        <f>VLOOKUP(B119,SCI,3,0)</f>
        <v>96</v>
      </c>
      <c r="E119" s="3">
        <f>VLOOKUP(B119,SCI,4,0)</f>
        <v>93</v>
      </c>
      <c r="F119" s="7">
        <f>D119-E119</f>
        <v>3</v>
      </c>
    </row>
    <row r="120" spans="1:6">
      <c r="A120" s="3">
        <v>118</v>
      </c>
      <c r="B120" s="3">
        <v>33041801706</v>
      </c>
      <c r="C120" s="4" t="s">
        <v>148</v>
      </c>
      <c r="D120" s="3">
        <f>VLOOKUP(B120,SCI,3,0)</f>
        <v>95</v>
      </c>
      <c r="E120" s="3">
        <f>VLOOKUP(B120,SCI,4,0)</f>
        <v>94</v>
      </c>
      <c r="F120" s="7">
        <f>D120-E120</f>
        <v>1</v>
      </c>
    </row>
    <row r="121" spans="1:6">
      <c r="A121" s="3">
        <v>119</v>
      </c>
      <c r="B121" s="3">
        <v>33042100809</v>
      </c>
      <c r="C121" s="4" t="s">
        <v>175</v>
      </c>
      <c r="D121" s="3">
        <f>VLOOKUP(B121,SCI,3,0)</f>
        <v>108</v>
      </c>
      <c r="E121" s="3">
        <f>VLOOKUP(B121,SCI,4,0)</f>
        <v>98</v>
      </c>
      <c r="F121" s="7">
        <f>D121-E121</f>
        <v>10</v>
      </c>
    </row>
    <row r="122" spans="1:6">
      <c r="A122" s="3">
        <v>120</v>
      </c>
      <c r="B122" s="3">
        <v>33042100509</v>
      </c>
      <c r="C122" s="4" t="s">
        <v>174</v>
      </c>
      <c r="D122" s="3">
        <f>VLOOKUP(B122,SCI,3,0)</f>
        <v>111</v>
      </c>
      <c r="E122" s="3">
        <f>VLOOKUP(B122,SCI,4,0)</f>
        <v>98</v>
      </c>
      <c r="F122" s="7">
        <f>D122-E122</f>
        <v>13</v>
      </c>
    </row>
    <row r="123" spans="1:6">
      <c r="A123" s="3">
        <v>121</v>
      </c>
      <c r="B123" s="3">
        <v>33040205804</v>
      </c>
      <c r="C123" s="4" t="s">
        <v>16</v>
      </c>
      <c r="D123" s="3">
        <f>VLOOKUP(B123,SCI,3,0)</f>
        <v>108</v>
      </c>
      <c r="E123" s="3">
        <f>VLOOKUP(B123,SCI,4,0)</f>
        <v>100</v>
      </c>
      <c r="F123" s="7">
        <f>D123-E123</f>
        <v>8</v>
      </c>
    </row>
    <row r="124" spans="1:6" ht="30">
      <c r="A124" s="3">
        <v>122</v>
      </c>
      <c r="B124" s="3">
        <v>33040803303</v>
      </c>
      <c r="C124" s="4" t="s">
        <v>60</v>
      </c>
      <c r="D124" s="3">
        <f>VLOOKUP(B124,SCI,3,0)</f>
        <v>103</v>
      </c>
      <c r="E124" s="3">
        <f>VLOOKUP(B124,SCI,4,0)</f>
        <v>100</v>
      </c>
      <c r="F124" s="7">
        <f>D124-E124</f>
        <v>3</v>
      </c>
    </row>
    <row r="125" spans="1:6">
      <c r="A125" s="3">
        <v>123</v>
      </c>
      <c r="B125" s="3">
        <v>33042102027</v>
      </c>
      <c r="C125" s="4" t="s">
        <v>185</v>
      </c>
      <c r="D125" s="3">
        <f>VLOOKUP(B125,SCI,3,0)</f>
        <v>191</v>
      </c>
      <c r="E125" s="3">
        <f>VLOOKUP(B125,SCI,4,0)</f>
        <v>101</v>
      </c>
      <c r="F125" s="7">
        <f>D125-E125</f>
        <v>90</v>
      </c>
    </row>
    <row r="126" spans="1:6">
      <c r="A126" s="3">
        <v>124</v>
      </c>
      <c r="B126" s="3">
        <v>33041505125</v>
      </c>
      <c r="C126" s="4" t="s">
        <v>124</v>
      </c>
      <c r="D126" s="3">
        <f>VLOOKUP(B126,SCI,3,0)</f>
        <v>547</v>
      </c>
      <c r="E126" s="3">
        <f>VLOOKUP(B126,SCI,4,0)</f>
        <v>104</v>
      </c>
      <c r="F126" s="7">
        <f>D126-E126</f>
        <v>443</v>
      </c>
    </row>
    <row r="127" spans="1:6">
      <c r="A127" s="3">
        <v>125</v>
      </c>
      <c r="B127" s="3">
        <v>33041601017</v>
      </c>
      <c r="C127" s="4" t="s">
        <v>130</v>
      </c>
      <c r="D127" s="3">
        <f>VLOOKUP(B127,SCI,3,0)</f>
        <v>164</v>
      </c>
      <c r="E127" s="3">
        <f>VLOOKUP(B127,SCI,4,0)</f>
        <v>104</v>
      </c>
      <c r="F127" s="7">
        <f>D127-E127</f>
        <v>60</v>
      </c>
    </row>
    <row r="128" spans="1:6">
      <c r="A128" s="3">
        <v>126</v>
      </c>
      <c r="B128" s="3">
        <v>33042002108</v>
      </c>
      <c r="C128" s="4" t="s">
        <v>169</v>
      </c>
      <c r="D128" s="3">
        <f>VLOOKUP(B128,SCI,3,0)</f>
        <v>109</v>
      </c>
      <c r="E128" s="3">
        <f>VLOOKUP(B128,SCI,4,0)</f>
        <v>104</v>
      </c>
      <c r="F128" s="7">
        <f>D128-E128</f>
        <v>5</v>
      </c>
    </row>
    <row r="129" spans="1:6">
      <c r="A129" s="3">
        <v>127</v>
      </c>
      <c r="B129" s="3">
        <v>33042101506</v>
      </c>
      <c r="C129" s="4" t="s">
        <v>177</v>
      </c>
      <c r="D129" s="3">
        <f>VLOOKUP(B129,SCI,3,0)</f>
        <v>109</v>
      </c>
      <c r="E129" s="3">
        <f>VLOOKUP(B129,SCI,4,0)</f>
        <v>104</v>
      </c>
      <c r="F129" s="7">
        <f>D129-E129</f>
        <v>5</v>
      </c>
    </row>
    <row r="130" spans="1:6">
      <c r="A130" s="3">
        <v>128</v>
      </c>
      <c r="B130" s="3">
        <v>33040705903</v>
      </c>
      <c r="C130" s="4" t="s">
        <v>50</v>
      </c>
      <c r="D130" s="3">
        <f>VLOOKUP(B130,SCI,3,0)</f>
        <v>108</v>
      </c>
      <c r="E130" s="3">
        <f>VLOOKUP(B130,SCI,4,0)</f>
        <v>106</v>
      </c>
      <c r="F130" s="7">
        <f>D130-E130</f>
        <v>2</v>
      </c>
    </row>
    <row r="131" spans="1:6">
      <c r="A131" s="3">
        <v>129</v>
      </c>
      <c r="B131" s="3">
        <v>33041100202</v>
      </c>
      <c r="C131" s="4" t="s">
        <v>78</v>
      </c>
      <c r="D131" s="3">
        <f>VLOOKUP(B131,SCI,3,0)</f>
        <v>123</v>
      </c>
      <c r="E131" s="3">
        <f>VLOOKUP(B131,SCI,4,0)</f>
        <v>107</v>
      </c>
      <c r="F131" s="7">
        <f>D131-E131</f>
        <v>16</v>
      </c>
    </row>
    <row r="132" spans="1:6">
      <c r="A132" s="3">
        <v>130</v>
      </c>
      <c r="B132" s="3">
        <v>33040400512</v>
      </c>
      <c r="C132" s="4" t="s">
        <v>27</v>
      </c>
      <c r="D132" s="3">
        <f>VLOOKUP(B132,SCI,3,0)</f>
        <v>118</v>
      </c>
      <c r="E132" s="3">
        <f>VLOOKUP(B132,SCI,4,0)</f>
        <v>107</v>
      </c>
      <c r="F132" s="7">
        <f>D132-E132</f>
        <v>11</v>
      </c>
    </row>
    <row r="133" spans="1:6">
      <c r="A133" s="3">
        <v>131</v>
      </c>
      <c r="B133" s="3">
        <v>33040204002</v>
      </c>
      <c r="C133" s="4" t="s">
        <v>10</v>
      </c>
      <c r="D133" s="3">
        <f>VLOOKUP(B133,SCI,3,0)</f>
        <v>129</v>
      </c>
      <c r="E133" s="3">
        <f>VLOOKUP(B133,SCI,4,0)</f>
        <v>109</v>
      </c>
      <c r="F133" s="7">
        <f>D133-E133</f>
        <v>20</v>
      </c>
    </row>
    <row r="134" spans="1:6">
      <c r="A134" s="3">
        <v>132</v>
      </c>
      <c r="B134" s="3">
        <v>33041402304</v>
      </c>
      <c r="C134" s="4" t="s">
        <v>105</v>
      </c>
      <c r="D134" s="3">
        <f>VLOOKUP(B134,SCI,3,0)</f>
        <v>119</v>
      </c>
      <c r="E134" s="3">
        <f>VLOOKUP(B134,SCI,4,0)</f>
        <v>110</v>
      </c>
      <c r="F134" s="7">
        <f>D134-E134</f>
        <v>9</v>
      </c>
    </row>
    <row r="135" spans="1:6">
      <c r="A135" s="3">
        <v>133</v>
      </c>
      <c r="B135" s="3">
        <v>33040900303</v>
      </c>
      <c r="C135" s="4" t="s">
        <v>64</v>
      </c>
      <c r="D135" s="3">
        <f>VLOOKUP(B135,SCI,3,0)</f>
        <v>118</v>
      </c>
      <c r="E135" s="3">
        <f>VLOOKUP(B135,SCI,4,0)</f>
        <v>113</v>
      </c>
      <c r="F135" s="7">
        <f>D135-E135</f>
        <v>5</v>
      </c>
    </row>
    <row r="136" spans="1:6">
      <c r="A136" s="3">
        <v>134</v>
      </c>
      <c r="B136" s="3">
        <v>33040101511</v>
      </c>
      <c r="C136" s="4" t="s">
        <v>2</v>
      </c>
      <c r="D136" s="3">
        <f>VLOOKUP(B136,SCI,3,0)</f>
        <v>122</v>
      </c>
      <c r="E136" s="3">
        <f>VLOOKUP(B136,SCI,4,0)</f>
        <v>114</v>
      </c>
      <c r="F136" s="7">
        <f>D136-E136</f>
        <v>8</v>
      </c>
    </row>
    <row r="137" spans="1:6">
      <c r="A137" s="3">
        <v>135</v>
      </c>
      <c r="B137" s="3">
        <v>33041203904</v>
      </c>
      <c r="C137" s="4" t="s">
        <v>89</v>
      </c>
      <c r="D137" s="3">
        <f>VLOOKUP(B137,SCI,3,0)</f>
        <v>126</v>
      </c>
      <c r="E137" s="3">
        <f>VLOOKUP(B137,SCI,4,0)</f>
        <v>116</v>
      </c>
      <c r="F137" s="7">
        <f>D137-E137</f>
        <v>10</v>
      </c>
    </row>
    <row r="138" spans="1:6">
      <c r="A138" s="3">
        <v>136</v>
      </c>
      <c r="B138" s="3">
        <v>33042203805</v>
      </c>
      <c r="C138" s="4" t="s">
        <v>195</v>
      </c>
      <c r="D138" s="3">
        <f>VLOOKUP(B138,SCI,3,0)</f>
        <v>129</v>
      </c>
      <c r="E138" s="3">
        <f>VLOOKUP(B138,SCI,4,0)</f>
        <v>116</v>
      </c>
      <c r="F138" s="7">
        <f>D138-E138</f>
        <v>13</v>
      </c>
    </row>
    <row r="139" spans="1:6">
      <c r="A139" s="3">
        <v>137</v>
      </c>
      <c r="B139" s="3">
        <v>33041604102</v>
      </c>
      <c r="C139" s="4" t="s">
        <v>137</v>
      </c>
      <c r="D139" s="3">
        <f>VLOOKUP(B139,SCI,3,0)</f>
        <v>166</v>
      </c>
      <c r="E139" s="3">
        <f>VLOOKUP(B139,SCI,4,0)</f>
        <v>117</v>
      </c>
      <c r="F139" s="7">
        <f>D139-E139</f>
        <v>49</v>
      </c>
    </row>
    <row r="140" spans="1:6">
      <c r="A140" s="3">
        <v>138</v>
      </c>
      <c r="B140" s="3">
        <v>33042200404</v>
      </c>
      <c r="C140" s="4" t="s">
        <v>187</v>
      </c>
      <c r="D140" s="3">
        <f>VLOOKUP(B140,SCI,3,0)</f>
        <v>126</v>
      </c>
      <c r="E140" s="3">
        <f>VLOOKUP(B140,SCI,4,0)</f>
        <v>117</v>
      </c>
      <c r="F140" s="7">
        <f>D140-E140</f>
        <v>9</v>
      </c>
    </row>
    <row r="141" spans="1:6">
      <c r="A141" s="3">
        <v>139</v>
      </c>
      <c r="B141" s="3">
        <v>33040707107</v>
      </c>
      <c r="C141" s="4" t="s">
        <v>57</v>
      </c>
      <c r="D141" s="3">
        <f>VLOOKUP(B141,SCI,3,0)</f>
        <v>125</v>
      </c>
      <c r="E141" s="3">
        <f>VLOOKUP(B141,SCI,4,0)</f>
        <v>117</v>
      </c>
      <c r="F141" s="7">
        <f>D141-E141</f>
        <v>8</v>
      </c>
    </row>
    <row r="142" spans="1:6">
      <c r="A142" s="3">
        <v>140</v>
      </c>
      <c r="B142" s="3">
        <v>33040803713</v>
      </c>
      <c r="C142" s="4" t="s">
        <v>62</v>
      </c>
      <c r="D142" s="3">
        <f>VLOOKUP(B142,SCI,3,0)</f>
        <v>161</v>
      </c>
      <c r="E142" s="3">
        <f>VLOOKUP(B142,SCI,4,0)</f>
        <v>120</v>
      </c>
      <c r="F142" s="7">
        <f>D142-E142</f>
        <v>41</v>
      </c>
    </row>
    <row r="143" spans="1:6">
      <c r="A143" s="3">
        <v>141</v>
      </c>
      <c r="B143" s="3">
        <v>33040402704</v>
      </c>
      <c r="C143" s="4" t="s">
        <v>29</v>
      </c>
      <c r="D143" s="3">
        <f>VLOOKUP(B143,SCI,3,0)</f>
        <v>124</v>
      </c>
      <c r="E143" s="3">
        <f>VLOOKUP(B143,SCI,4,0)</f>
        <v>122</v>
      </c>
      <c r="F143" s="7">
        <f>D143-E143</f>
        <v>2</v>
      </c>
    </row>
    <row r="144" spans="1:6">
      <c r="A144" s="3">
        <v>142</v>
      </c>
      <c r="B144" s="3">
        <v>33040205504</v>
      </c>
      <c r="C144" s="4" t="s">
        <v>14</v>
      </c>
      <c r="D144" s="3">
        <f>VLOOKUP(B144,SCI,3,0)</f>
        <v>218</v>
      </c>
      <c r="E144" s="3">
        <f>VLOOKUP(B144,SCI,4,0)</f>
        <v>123</v>
      </c>
      <c r="F144" s="7">
        <f>D144-E144</f>
        <v>95</v>
      </c>
    </row>
    <row r="145" spans="1:6">
      <c r="A145" s="3">
        <v>143</v>
      </c>
      <c r="B145" s="3">
        <v>33040302004</v>
      </c>
      <c r="C145" s="4" t="s">
        <v>21</v>
      </c>
      <c r="D145" s="3">
        <f>VLOOKUP(B145,SCI,3,0)</f>
        <v>129</v>
      </c>
      <c r="E145" s="3">
        <f>VLOOKUP(B145,SCI,4,0)</f>
        <v>123</v>
      </c>
      <c r="F145" s="7">
        <f>D145-E145</f>
        <v>6</v>
      </c>
    </row>
    <row r="146" spans="1:6">
      <c r="A146" s="3">
        <v>144</v>
      </c>
      <c r="B146" s="3">
        <v>33041902206</v>
      </c>
      <c r="C146" s="4" t="s">
        <v>161</v>
      </c>
      <c r="D146" s="3">
        <f>VLOOKUP(B146,SCI,3,0)</f>
        <v>198</v>
      </c>
      <c r="E146" s="3">
        <f>VLOOKUP(B146,SCI,4,0)</f>
        <v>125</v>
      </c>
      <c r="F146" s="7">
        <f>D146-E146</f>
        <v>73</v>
      </c>
    </row>
    <row r="147" spans="1:6">
      <c r="A147" s="3">
        <v>145</v>
      </c>
      <c r="B147" s="3">
        <v>33041900906</v>
      </c>
      <c r="C147" s="4" t="s">
        <v>152</v>
      </c>
      <c r="D147" s="3">
        <f>VLOOKUP(B147,SCI,3,0)</f>
        <v>144</v>
      </c>
      <c r="E147" s="3">
        <f>VLOOKUP(B147,SCI,4,0)</f>
        <v>127</v>
      </c>
      <c r="F147" s="7">
        <f>D147-E147</f>
        <v>17</v>
      </c>
    </row>
    <row r="148" spans="1:6">
      <c r="A148" s="3">
        <v>146</v>
      </c>
      <c r="B148" s="3">
        <v>33040300904</v>
      </c>
      <c r="C148" s="4" t="s">
        <v>20</v>
      </c>
      <c r="D148" s="3">
        <f>VLOOKUP(B148,SCI,3,0)</f>
        <v>130</v>
      </c>
      <c r="E148" s="3">
        <f>VLOOKUP(B148,SCI,4,0)</f>
        <v>128</v>
      </c>
      <c r="F148" s="7">
        <f>D148-E148</f>
        <v>2</v>
      </c>
    </row>
    <row r="149" spans="1:6">
      <c r="A149" s="3">
        <v>147</v>
      </c>
      <c r="B149" s="3">
        <v>33040201502</v>
      </c>
      <c r="C149" s="4" t="s">
        <v>7</v>
      </c>
      <c r="D149" s="3">
        <f>VLOOKUP(B149,SCI,3,0)</f>
        <v>136</v>
      </c>
      <c r="E149" s="3">
        <f>VLOOKUP(B149,SCI,4,0)</f>
        <v>135</v>
      </c>
      <c r="F149" s="7">
        <f>D149-E149</f>
        <v>1</v>
      </c>
    </row>
    <row r="150" spans="1:6">
      <c r="A150" s="3">
        <v>148</v>
      </c>
      <c r="B150" s="3">
        <v>33041802004</v>
      </c>
      <c r="C150" s="4" t="s">
        <v>149</v>
      </c>
      <c r="D150" s="3">
        <f>VLOOKUP(B150,SCI,3,0)</f>
        <v>136</v>
      </c>
      <c r="E150" s="3">
        <f>VLOOKUP(B150,SCI,4,0)</f>
        <v>135</v>
      </c>
      <c r="F150" s="7">
        <f>D150-E150</f>
        <v>1</v>
      </c>
    </row>
    <row r="151" spans="1:6">
      <c r="A151" s="3">
        <v>149</v>
      </c>
      <c r="B151" s="3">
        <v>33042102022</v>
      </c>
      <c r="C151" s="4" t="s">
        <v>180</v>
      </c>
      <c r="D151" s="3">
        <f>VLOOKUP(B151,SCI,3,0)</f>
        <v>154</v>
      </c>
      <c r="E151" s="3">
        <f>VLOOKUP(B151,SCI,4,0)</f>
        <v>138</v>
      </c>
      <c r="F151" s="7">
        <f>D151-E151</f>
        <v>16</v>
      </c>
    </row>
    <row r="152" spans="1:6">
      <c r="A152" s="3">
        <v>150</v>
      </c>
      <c r="B152" s="3">
        <v>33041802219</v>
      </c>
      <c r="C152" s="4" t="s">
        <v>150</v>
      </c>
      <c r="D152" s="3">
        <f>VLOOKUP(B152,SCI,3,0)</f>
        <v>148</v>
      </c>
      <c r="E152" s="3">
        <f>VLOOKUP(B152,SCI,4,0)</f>
        <v>139</v>
      </c>
      <c r="F152" s="7">
        <f>D152-E152</f>
        <v>9</v>
      </c>
    </row>
    <row r="153" spans="1:6">
      <c r="A153" s="3">
        <v>151</v>
      </c>
      <c r="B153" s="3">
        <v>33040706806</v>
      </c>
      <c r="C153" s="4" t="s">
        <v>53</v>
      </c>
      <c r="D153" s="3">
        <f>VLOOKUP(B153,SCI,3,0)</f>
        <v>142</v>
      </c>
      <c r="E153" s="3">
        <f>VLOOKUP(B153,SCI,4,0)</f>
        <v>140</v>
      </c>
      <c r="F153" s="7">
        <f>D153-E153</f>
        <v>2</v>
      </c>
    </row>
    <row r="154" spans="1:6">
      <c r="A154" s="3">
        <v>152</v>
      </c>
      <c r="B154" s="3">
        <v>33040205503</v>
      </c>
      <c r="C154" s="4" t="s">
        <v>13</v>
      </c>
      <c r="D154" s="3">
        <f>VLOOKUP(B154,SCI,3,0)</f>
        <v>149</v>
      </c>
      <c r="E154" s="3">
        <f>VLOOKUP(B154,SCI,4,0)</f>
        <v>141</v>
      </c>
      <c r="F154" s="7">
        <f>D154-E154</f>
        <v>8</v>
      </c>
    </row>
    <row r="155" spans="1:6">
      <c r="A155" s="3">
        <v>153</v>
      </c>
      <c r="B155" s="3">
        <v>33040402907</v>
      </c>
      <c r="C155" s="4" t="s">
        <v>30</v>
      </c>
      <c r="D155" s="3">
        <f>VLOOKUP(B155,SCI,3,0)</f>
        <v>144</v>
      </c>
      <c r="E155" s="3">
        <f>VLOOKUP(B155,SCI,4,0)</f>
        <v>143</v>
      </c>
      <c r="F155" s="7">
        <f>D155-E155</f>
        <v>1</v>
      </c>
    </row>
    <row r="156" spans="1:6">
      <c r="A156" s="3">
        <v>154</v>
      </c>
      <c r="B156" s="3">
        <v>33041204405</v>
      </c>
      <c r="C156" s="4" t="s">
        <v>91</v>
      </c>
      <c r="D156" s="3">
        <f>VLOOKUP(B156,SCI,3,0)</f>
        <v>151</v>
      </c>
      <c r="E156" s="3">
        <f>VLOOKUP(B156,SCI,4,0)</f>
        <v>146</v>
      </c>
      <c r="F156" s="7">
        <f>D156-E156</f>
        <v>5</v>
      </c>
    </row>
    <row r="157" spans="1:6">
      <c r="A157" s="3">
        <v>155</v>
      </c>
      <c r="B157" s="3">
        <v>33040600118</v>
      </c>
      <c r="C157" s="4" t="s">
        <v>41</v>
      </c>
      <c r="D157" s="3">
        <f>VLOOKUP(B157,SCI,3,0)</f>
        <v>149</v>
      </c>
      <c r="E157" s="3">
        <f>VLOOKUP(B157,SCI,4,0)</f>
        <v>147</v>
      </c>
      <c r="F157" s="7">
        <f>D157-E157</f>
        <v>2</v>
      </c>
    </row>
    <row r="158" spans="1:6">
      <c r="A158" s="3">
        <v>156</v>
      </c>
      <c r="B158" s="3">
        <v>33041102006</v>
      </c>
      <c r="C158" s="4" t="s">
        <v>81</v>
      </c>
      <c r="D158" s="3">
        <f>VLOOKUP(B158,SCI,3,0)</f>
        <v>181</v>
      </c>
      <c r="E158" s="3">
        <f>VLOOKUP(B158,SCI,4,0)</f>
        <v>148</v>
      </c>
      <c r="F158" s="7">
        <f>D158-E158</f>
        <v>33</v>
      </c>
    </row>
    <row r="159" spans="1:6">
      <c r="A159" s="3">
        <v>157</v>
      </c>
      <c r="B159" s="3">
        <v>33042100508</v>
      </c>
      <c r="C159" s="4" t="s">
        <v>173</v>
      </c>
      <c r="D159" s="3">
        <f>VLOOKUP(B159,SCI,3,0)</f>
        <v>176</v>
      </c>
      <c r="E159" s="3">
        <f>VLOOKUP(B159,SCI,4,0)</f>
        <v>148</v>
      </c>
      <c r="F159" s="7">
        <f>D159-E159</f>
        <v>28</v>
      </c>
    </row>
    <row r="160" spans="1:6">
      <c r="A160" s="3">
        <v>158</v>
      </c>
      <c r="B160" s="3">
        <v>33041900917</v>
      </c>
      <c r="C160" s="4" t="s">
        <v>154</v>
      </c>
      <c r="D160" s="3">
        <f>VLOOKUP(B160,SCI,3,0)</f>
        <v>158</v>
      </c>
      <c r="E160" s="3">
        <f>VLOOKUP(B160,SCI,4,0)</f>
        <v>152</v>
      </c>
      <c r="F160" s="7">
        <f>D160-E160</f>
        <v>6</v>
      </c>
    </row>
    <row r="161" spans="1:6">
      <c r="A161" s="3">
        <v>159</v>
      </c>
      <c r="B161" s="3">
        <v>33040600401</v>
      </c>
      <c r="C161" s="4" t="s">
        <v>48</v>
      </c>
      <c r="D161" s="3">
        <f>VLOOKUP(B161,SCI,3,0)</f>
        <v>156</v>
      </c>
      <c r="E161" s="3">
        <f>VLOOKUP(B161,SCI,4,0)</f>
        <v>153</v>
      </c>
      <c r="F161" s="7">
        <f>D161-E161</f>
        <v>3</v>
      </c>
    </row>
    <row r="162" spans="1:6">
      <c r="A162" s="3">
        <v>160</v>
      </c>
      <c r="B162" s="3">
        <v>33041301314</v>
      </c>
      <c r="C162" s="4" t="s">
        <v>98</v>
      </c>
      <c r="D162" s="3">
        <f>VLOOKUP(B162,SCI,3,0)</f>
        <v>165</v>
      </c>
      <c r="E162" s="3">
        <f>VLOOKUP(B162,SCI,4,0)</f>
        <v>154</v>
      </c>
      <c r="F162" s="7">
        <f>D162-E162</f>
        <v>11</v>
      </c>
    </row>
    <row r="163" spans="1:6">
      <c r="A163" s="3">
        <v>161</v>
      </c>
      <c r="B163" s="3">
        <v>33042201006</v>
      </c>
      <c r="C163" s="4" t="s">
        <v>188</v>
      </c>
      <c r="D163" s="3">
        <f>VLOOKUP(B163,SCI,3,0)</f>
        <v>163</v>
      </c>
      <c r="E163" s="3">
        <f>VLOOKUP(B163,SCI,4,0)</f>
        <v>155</v>
      </c>
      <c r="F163" s="7">
        <f>D163-E163</f>
        <v>8</v>
      </c>
    </row>
    <row r="164" spans="1:6">
      <c r="A164" s="3">
        <v>162</v>
      </c>
      <c r="B164" s="3">
        <v>33042002306</v>
      </c>
      <c r="C164" s="4" t="s">
        <v>172</v>
      </c>
      <c r="D164" s="3">
        <f>VLOOKUP(B164,SCI,3,0)</f>
        <v>165</v>
      </c>
      <c r="E164" s="3">
        <f>VLOOKUP(B164,SCI,4,0)</f>
        <v>155</v>
      </c>
      <c r="F164" s="7">
        <f>D164-E164</f>
        <v>10</v>
      </c>
    </row>
    <row r="165" spans="1:6" ht="30">
      <c r="A165" s="3">
        <v>163</v>
      </c>
      <c r="B165" s="3">
        <v>33040501504</v>
      </c>
      <c r="C165" s="4" t="s">
        <v>39</v>
      </c>
      <c r="D165" s="3">
        <f>VLOOKUP(B165,SCI,3,0)</f>
        <v>301</v>
      </c>
      <c r="E165" s="3">
        <f>VLOOKUP(B165,SCI,4,0)</f>
        <v>162</v>
      </c>
      <c r="F165" s="7">
        <f>D165-E165</f>
        <v>139</v>
      </c>
    </row>
    <row r="166" spans="1:6">
      <c r="A166" s="3">
        <v>164</v>
      </c>
      <c r="B166" s="3">
        <v>33040101512</v>
      </c>
      <c r="C166" s="4" t="s">
        <v>3</v>
      </c>
      <c r="D166" s="3">
        <f>VLOOKUP(B166,SCI,3,0)</f>
        <v>174</v>
      </c>
      <c r="E166" s="3">
        <f>VLOOKUP(B166,SCI,4,0)</f>
        <v>165</v>
      </c>
      <c r="F166" s="7">
        <f>D166-E166</f>
        <v>9</v>
      </c>
    </row>
    <row r="167" spans="1:6">
      <c r="A167" s="3">
        <v>165</v>
      </c>
      <c r="B167" s="3">
        <v>33041402305</v>
      </c>
      <c r="C167" s="4" t="s">
        <v>106</v>
      </c>
      <c r="D167" s="3">
        <f>VLOOKUP(B167,SCI,3,0)</f>
        <v>170</v>
      </c>
      <c r="E167" s="3">
        <f>VLOOKUP(B167,SCI,4,0)</f>
        <v>165</v>
      </c>
      <c r="F167" s="7">
        <f>D167-E167</f>
        <v>5</v>
      </c>
    </row>
    <row r="168" spans="1:6">
      <c r="A168" s="3">
        <v>166</v>
      </c>
      <c r="B168" s="3">
        <v>33040205803</v>
      </c>
      <c r="C168" s="4" t="s">
        <v>15</v>
      </c>
      <c r="D168" s="3">
        <f>VLOOKUP(B168,SCI,3,0)</f>
        <v>171</v>
      </c>
      <c r="E168" s="3">
        <f>VLOOKUP(B168,SCI,4,0)</f>
        <v>167</v>
      </c>
      <c r="F168" s="7">
        <f>D168-E168</f>
        <v>4</v>
      </c>
    </row>
    <row r="169" spans="1:6">
      <c r="A169" s="3">
        <v>167</v>
      </c>
      <c r="B169" s="3">
        <v>33041201710</v>
      </c>
      <c r="C169" s="4" t="s">
        <v>85</v>
      </c>
      <c r="D169" s="3">
        <f>VLOOKUP(B169,SCI,3,0)</f>
        <v>273</v>
      </c>
      <c r="E169" s="3">
        <f>VLOOKUP(B169,SCI,4,0)</f>
        <v>170</v>
      </c>
      <c r="F169" s="7">
        <f>D169-E169</f>
        <v>103</v>
      </c>
    </row>
    <row r="170" spans="1:6">
      <c r="A170" s="3">
        <v>168</v>
      </c>
      <c r="B170" s="3">
        <v>33040902105</v>
      </c>
      <c r="C170" s="4" t="s">
        <v>67</v>
      </c>
      <c r="D170" s="3">
        <f>VLOOKUP(B170,SCI,3,0)</f>
        <v>214</v>
      </c>
      <c r="E170" s="3">
        <f>VLOOKUP(B170,SCI,4,0)</f>
        <v>170</v>
      </c>
      <c r="F170" s="7">
        <f>D170-E170</f>
        <v>44</v>
      </c>
    </row>
    <row r="171" spans="1:6">
      <c r="A171" s="3">
        <v>169</v>
      </c>
      <c r="B171" s="3">
        <v>33041703423</v>
      </c>
      <c r="C171" s="4" t="s">
        <v>143</v>
      </c>
      <c r="D171" s="3">
        <f>VLOOKUP(B171,SCI,3,0)</f>
        <v>275</v>
      </c>
      <c r="E171" s="3">
        <f>VLOOKUP(B171,SCI,4,0)</f>
        <v>175</v>
      </c>
      <c r="F171" s="7">
        <f>D171-E171</f>
        <v>100</v>
      </c>
    </row>
    <row r="172" spans="1:6">
      <c r="A172" s="3">
        <v>170</v>
      </c>
      <c r="B172" s="3">
        <v>33041901519</v>
      </c>
      <c r="C172" s="4" t="s">
        <v>158</v>
      </c>
      <c r="D172" s="3">
        <f>VLOOKUP(B172,SCI,3,0)</f>
        <v>424</v>
      </c>
      <c r="E172" s="3">
        <f>VLOOKUP(B172,SCI,4,0)</f>
        <v>176</v>
      </c>
      <c r="F172" s="7">
        <f>D172-E172</f>
        <v>248</v>
      </c>
    </row>
    <row r="173" spans="1:6">
      <c r="A173" s="3">
        <v>171</v>
      </c>
      <c r="B173" s="3">
        <v>33041203903</v>
      </c>
      <c r="C173" s="4" t="s">
        <v>88</v>
      </c>
      <c r="D173" s="3">
        <f>VLOOKUP(B173,SCI,3,0)</f>
        <v>191</v>
      </c>
      <c r="E173" s="3">
        <f>VLOOKUP(B173,SCI,4,0)</f>
        <v>183</v>
      </c>
      <c r="F173" s="7">
        <f>D173-E173</f>
        <v>8</v>
      </c>
    </row>
    <row r="174" spans="1:6">
      <c r="A174" s="3">
        <v>172</v>
      </c>
      <c r="B174" s="3">
        <v>33041203109</v>
      </c>
      <c r="C174" s="4" t="s">
        <v>86</v>
      </c>
      <c r="D174" s="3">
        <f>VLOOKUP(B174,SCI,3,0)</f>
        <v>193</v>
      </c>
      <c r="E174" s="3">
        <f>VLOOKUP(B174,SCI,4,0)</f>
        <v>186</v>
      </c>
      <c r="F174" s="7">
        <f>D174-E174</f>
        <v>7</v>
      </c>
    </row>
    <row r="175" spans="1:6">
      <c r="A175" s="3">
        <v>173</v>
      </c>
      <c r="B175" s="3">
        <v>33040706301</v>
      </c>
      <c r="C175" s="4" t="s">
        <v>52</v>
      </c>
      <c r="D175" s="3">
        <f>VLOOKUP(B175,SCI,3,0)</f>
        <v>208</v>
      </c>
      <c r="E175" s="3">
        <f>VLOOKUP(B175,SCI,4,0)</f>
        <v>187</v>
      </c>
      <c r="F175" s="7">
        <f>D175-E175</f>
        <v>21</v>
      </c>
    </row>
    <row r="176" spans="1:6">
      <c r="A176" s="3">
        <v>174</v>
      </c>
      <c r="B176" s="3">
        <v>33040706807</v>
      </c>
      <c r="C176" s="4" t="s">
        <v>54</v>
      </c>
      <c r="D176" s="3">
        <f>VLOOKUP(B176,SCI,3,0)</f>
        <v>188</v>
      </c>
      <c r="E176" s="3">
        <f>VLOOKUP(B176,SCI,4,0)</f>
        <v>187</v>
      </c>
      <c r="F176" s="7">
        <f>D176-E176</f>
        <v>1</v>
      </c>
    </row>
    <row r="177" spans="1:6">
      <c r="A177" s="3">
        <v>175</v>
      </c>
      <c r="B177" s="3">
        <v>33041601013</v>
      </c>
      <c r="C177" s="4" t="s">
        <v>128</v>
      </c>
      <c r="D177" s="3">
        <f>VLOOKUP(B177,SCI,3,0)</f>
        <v>287</v>
      </c>
      <c r="E177" s="3">
        <f>VLOOKUP(B177,SCI,4,0)</f>
        <v>190</v>
      </c>
      <c r="F177" s="7">
        <f>D177-E177</f>
        <v>97</v>
      </c>
    </row>
    <row r="178" spans="1:6">
      <c r="A178" s="3">
        <v>176</v>
      </c>
      <c r="B178" s="3">
        <v>33041703422</v>
      </c>
      <c r="C178" s="4" t="s">
        <v>142</v>
      </c>
      <c r="D178" s="3">
        <f>VLOOKUP(B178,SCI,3,0)</f>
        <v>195</v>
      </c>
      <c r="E178" s="3">
        <f>VLOOKUP(B178,SCI,4,0)</f>
        <v>190</v>
      </c>
      <c r="F178" s="7">
        <f>D178-E178</f>
        <v>5</v>
      </c>
    </row>
    <row r="179" spans="1:6">
      <c r="A179" s="3">
        <v>177</v>
      </c>
      <c r="B179" s="3">
        <v>33041901509</v>
      </c>
      <c r="C179" s="4" t="s">
        <v>157</v>
      </c>
      <c r="D179" s="3">
        <f>VLOOKUP(B179,SCI,3,0)</f>
        <v>448</v>
      </c>
      <c r="E179" s="3">
        <f>VLOOKUP(B179,SCI,4,0)</f>
        <v>198</v>
      </c>
      <c r="F179" s="7">
        <f>D179-E179</f>
        <v>250</v>
      </c>
    </row>
    <row r="180" spans="1:6">
      <c r="A180" s="3">
        <v>178</v>
      </c>
      <c r="B180" s="3">
        <v>33040707105</v>
      </c>
      <c r="C180" s="4" t="s">
        <v>56</v>
      </c>
      <c r="D180" s="3">
        <f>VLOOKUP(B180,SCI,3,0)</f>
        <v>211</v>
      </c>
      <c r="E180" s="3">
        <f>VLOOKUP(B180,SCI,4,0)</f>
        <v>209</v>
      </c>
      <c r="F180" s="7">
        <f>D180-E180</f>
        <v>2</v>
      </c>
    </row>
    <row r="181" spans="1:6">
      <c r="A181" s="3">
        <v>179</v>
      </c>
      <c r="B181" s="3">
        <v>33040101513</v>
      </c>
      <c r="C181" s="4" t="s">
        <v>4</v>
      </c>
      <c r="D181" s="3">
        <f>VLOOKUP(B181,SCI,3,0)</f>
        <v>287</v>
      </c>
      <c r="E181" s="3">
        <f>VLOOKUP(B181,SCI,4,0)</f>
        <v>220</v>
      </c>
      <c r="F181" s="7">
        <f>D181-E181</f>
        <v>67</v>
      </c>
    </row>
    <row r="182" spans="1:6">
      <c r="A182" s="3">
        <v>180</v>
      </c>
      <c r="B182" s="3">
        <v>33041201708</v>
      </c>
      <c r="C182" s="4" t="s">
        <v>84</v>
      </c>
      <c r="D182" s="3">
        <f>VLOOKUP(B182,SCI,3,0)</f>
        <v>239</v>
      </c>
      <c r="E182" s="3">
        <f>VLOOKUP(B182,SCI,4,0)</f>
        <v>221</v>
      </c>
      <c r="F182" s="7">
        <f>D182-E182</f>
        <v>18</v>
      </c>
    </row>
    <row r="183" spans="1:6">
      <c r="A183" s="3">
        <v>181</v>
      </c>
      <c r="B183" s="3">
        <v>33040803712</v>
      </c>
      <c r="C183" s="4" t="s">
        <v>61</v>
      </c>
      <c r="D183" s="3">
        <f>VLOOKUP(B183,SCI,3,0)</f>
        <v>237</v>
      </c>
      <c r="E183" s="3">
        <f>VLOOKUP(B183,SCI,4,0)</f>
        <v>226</v>
      </c>
      <c r="F183" s="7">
        <f>D183-E183</f>
        <v>11</v>
      </c>
    </row>
    <row r="184" spans="1:6">
      <c r="A184" s="3">
        <v>182</v>
      </c>
      <c r="B184" s="3">
        <v>33040403112</v>
      </c>
      <c r="C184" s="4" t="s">
        <v>33</v>
      </c>
      <c r="D184" s="3">
        <f>VLOOKUP(B184,SCI,3,0)</f>
        <v>245</v>
      </c>
      <c r="E184" s="3">
        <f>VLOOKUP(B184,SCI,4,0)</f>
        <v>240</v>
      </c>
      <c r="F184" s="7">
        <f>D184-E184</f>
        <v>5</v>
      </c>
    </row>
    <row r="185" spans="1:6" ht="30">
      <c r="A185" s="3">
        <v>183</v>
      </c>
      <c r="B185" s="3">
        <v>33041703430</v>
      </c>
      <c r="C185" s="4" t="s">
        <v>145</v>
      </c>
      <c r="D185" s="3">
        <f>VLOOKUP(B185,SCI,3,0)</f>
        <v>334</v>
      </c>
      <c r="E185" s="3">
        <f>VLOOKUP(B185,SCI,4,0)</f>
        <v>250</v>
      </c>
      <c r="F185" s="7">
        <f>D185-E185</f>
        <v>84</v>
      </c>
    </row>
    <row r="186" spans="1:6">
      <c r="A186" s="3">
        <v>184</v>
      </c>
      <c r="B186" s="3">
        <v>33041901508</v>
      </c>
      <c r="C186" s="4" t="s">
        <v>156</v>
      </c>
      <c r="D186" s="3">
        <f>VLOOKUP(B186,SCI,3,0)</f>
        <v>290</v>
      </c>
      <c r="E186" s="3">
        <f>VLOOKUP(B186,SCI,4,0)</f>
        <v>271</v>
      </c>
      <c r="F186" s="7">
        <f>D186-E186</f>
        <v>19</v>
      </c>
    </row>
    <row r="187" spans="1:6">
      <c r="A187" s="3">
        <v>185</v>
      </c>
      <c r="B187" s="3">
        <v>33041300713</v>
      </c>
      <c r="C187" s="4" t="s">
        <v>93</v>
      </c>
      <c r="D187" s="3">
        <f>VLOOKUP(B187,SCI,3,0)</f>
        <v>343</v>
      </c>
      <c r="E187" s="3">
        <f>VLOOKUP(B187,SCI,4,0)</f>
        <v>306</v>
      </c>
      <c r="F187" s="7">
        <f>D187-E187</f>
        <v>37</v>
      </c>
    </row>
    <row r="188" spans="1:6">
      <c r="A188" s="3">
        <v>186</v>
      </c>
      <c r="B188" s="3">
        <v>33041000182</v>
      </c>
      <c r="C188" s="4" t="s">
        <v>76</v>
      </c>
      <c r="D188" s="3">
        <f>VLOOKUP(B188,SCI,3,0)</f>
        <v>346</v>
      </c>
      <c r="E188" s="3">
        <f>VLOOKUP(B188,SCI,4,0)</f>
        <v>322</v>
      </c>
      <c r="F188" s="7">
        <f>D188-E188</f>
        <v>24</v>
      </c>
    </row>
    <row r="189" spans="1:6">
      <c r="A189" s="3">
        <v>187</v>
      </c>
      <c r="B189" s="3">
        <v>33041505126</v>
      </c>
      <c r="C189" s="4" t="s">
        <v>125</v>
      </c>
      <c r="D189" s="3">
        <f>VLOOKUP(B189,SCI,3,0)</f>
        <v>450</v>
      </c>
      <c r="E189" s="3">
        <f>VLOOKUP(B189,SCI,4,0)</f>
        <v>334</v>
      </c>
      <c r="F189" s="7">
        <f>D189-E189</f>
        <v>116</v>
      </c>
    </row>
    <row r="190" spans="1:6">
      <c r="A190" s="3">
        <v>188</v>
      </c>
      <c r="B190" s="3">
        <v>33041601004</v>
      </c>
      <c r="C190" s="4" t="s">
        <v>127</v>
      </c>
      <c r="D190" s="3">
        <f>VLOOKUP(B190,SCI,3,0)</f>
        <v>357</v>
      </c>
      <c r="E190" s="3">
        <f>VLOOKUP(B190,SCI,4,0)</f>
        <v>348</v>
      </c>
      <c r="F190" s="7">
        <f>D190-E190</f>
        <v>9</v>
      </c>
    </row>
    <row r="191" spans="1:6" ht="45">
      <c r="A191" s="3">
        <v>189</v>
      </c>
      <c r="B191" s="3">
        <v>33041000140</v>
      </c>
      <c r="C191" s="4" t="s">
        <v>71</v>
      </c>
      <c r="D191" s="3">
        <f>VLOOKUP(B191,SCI,3,0)</f>
        <v>415</v>
      </c>
      <c r="E191" s="3">
        <f>VLOOKUP(B191,SCI,4,0)</f>
        <v>374</v>
      </c>
      <c r="F191" s="7">
        <f>D191-E191</f>
        <v>41</v>
      </c>
    </row>
    <row r="192" spans="1:6">
      <c r="A192" s="3">
        <v>190</v>
      </c>
      <c r="B192" s="3">
        <v>33040403111</v>
      </c>
      <c r="C192" s="4" t="s">
        <v>32</v>
      </c>
      <c r="D192" s="3">
        <f>VLOOKUP(B192,SCI,3,0)</f>
        <v>400</v>
      </c>
      <c r="E192" s="3">
        <f>VLOOKUP(B192,SCI,4,0)</f>
        <v>395</v>
      </c>
      <c r="F192" s="7">
        <f>D192-E192</f>
        <v>5</v>
      </c>
    </row>
    <row r="193" spans="1:6">
      <c r="A193" s="3">
        <v>191</v>
      </c>
      <c r="B193" s="3">
        <v>33040600216</v>
      </c>
      <c r="C193" s="4" t="s">
        <v>44</v>
      </c>
      <c r="D193" s="3">
        <f>VLOOKUP(B193,SCI,3,0)</f>
        <v>481</v>
      </c>
      <c r="E193" s="3">
        <f>VLOOKUP(B193,SCI,4,0)</f>
        <v>422</v>
      </c>
      <c r="F193" s="7">
        <f>D193-E193</f>
        <v>59</v>
      </c>
    </row>
    <row r="194" spans="1:6">
      <c r="A194" s="3">
        <v>192</v>
      </c>
      <c r="B194" s="3">
        <v>33040600119</v>
      </c>
      <c r="C194" s="4" t="s">
        <v>42</v>
      </c>
      <c r="D194" s="3">
        <f>VLOOKUP(B194,SCI,3,0)</f>
        <v>518</v>
      </c>
      <c r="E194" s="3">
        <f>VLOOKUP(B194,SCI,4,0)</f>
        <v>431</v>
      </c>
      <c r="F194" s="7">
        <f>D194-E194</f>
        <v>87</v>
      </c>
    </row>
    <row r="195" spans="1:6">
      <c r="A195" s="3">
        <v>193</v>
      </c>
      <c r="B195" s="3">
        <v>33040600316</v>
      </c>
      <c r="C195" s="4" t="s">
        <v>47</v>
      </c>
      <c r="D195" s="3">
        <f>VLOOKUP(B195,SCI,3,0)</f>
        <v>482</v>
      </c>
      <c r="E195" s="3">
        <f>VLOOKUP(B195,SCI,4,0)</f>
        <v>464</v>
      </c>
      <c r="F195" s="7">
        <f>D195-E195</f>
        <v>18</v>
      </c>
    </row>
  </sheetData>
  <sortState ref="B3:F201">
    <sortCondition ref="E3:E201"/>
  </sortState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6"/>
  <sheetViews>
    <sheetView workbookViewId="0">
      <selection sqref="A1:XFD1048576"/>
    </sheetView>
  </sheetViews>
  <sheetFormatPr defaultRowHeight="15"/>
  <sheetData>
    <row r="1" spans="1:5">
      <c r="A1" t="s">
        <v>206</v>
      </c>
      <c r="B1" t="s">
        <v>207</v>
      </c>
      <c r="C1" t="s">
        <v>208</v>
      </c>
      <c r="D1" t="s">
        <v>209</v>
      </c>
      <c r="E1" t="s">
        <v>210</v>
      </c>
    </row>
    <row r="2" spans="1:5">
      <c r="A2">
        <v>33040100502</v>
      </c>
      <c r="B2" t="s">
        <v>211</v>
      </c>
      <c r="C2">
        <v>43</v>
      </c>
      <c r="D2">
        <v>43</v>
      </c>
      <c r="E2">
        <v>0</v>
      </c>
    </row>
    <row r="3" spans="1:5">
      <c r="A3">
        <v>33040100703</v>
      </c>
      <c r="B3" t="s">
        <v>0</v>
      </c>
      <c r="C3">
        <v>82</v>
      </c>
      <c r="D3">
        <v>72</v>
      </c>
      <c r="E3">
        <v>10</v>
      </c>
    </row>
    <row r="4" spans="1:5">
      <c r="A4">
        <v>33040101510</v>
      </c>
      <c r="B4" t="s">
        <v>1</v>
      </c>
      <c r="C4">
        <v>58</v>
      </c>
      <c r="D4">
        <v>57</v>
      </c>
      <c r="E4">
        <v>1</v>
      </c>
    </row>
    <row r="5" spans="1:5">
      <c r="A5">
        <v>33040101511</v>
      </c>
      <c r="B5" t="s">
        <v>2</v>
      </c>
      <c r="C5">
        <v>122</v>
      </c>
      <c r="D5">
        <v>114</v>
      </c>
      <c r="E5">
        <v>8</v>
      </c>
    </row>
    <row r="6" spans="1:5">
      <c r="A6">
        <v>33040101512</v>
      </c>
      <c r="B6" t="s">
        <v>3</v>
      </c>
      <c r="C6">
        <v>174</v>
      </c>
      <c r="D6">
        <v>165</v>
      </c>
      <c r="E6">
        <v>9</v>
      </c>
    </row>
    <row r="7" spans="1:5">
      <c r="A7">
        <v>33040101513</v>
      </c>
      <c r="B7" t="s">
        <v>4</v>
      </c>
      <c r="C7">
        <v>287</v>
      </c>
      <c r="D7">
        <v>220</v>
      </c>
      <c r="E7">
        <v>67</v>
      </c>
    </row>
    <row r="8" spans="1:5">
      <c r="A8">
        <v>33040101514</v>
      </c>
      <c r="B8" t="s">
        <v>212</v>
      </c>
      <c r="C8">
        <v>108</v>
      </c>
      <c r="D8">
        <v>0</v>
      </c>
      <c r="E8">
        <v>108</v>
      </c>
    </row>
    <row r="9" spans="1:5">
      <c r="A9">
        <v>33040101703</v>
      </c>
      <c r="B9" t="s">
        <v>5</v>
      </c>
      <c r="C9">
        <v>53</v>
      </c>
      <c r="D9">
        <v>50</v>
      </c>
      <c r="E9">
        <v>3</v>
      </c>
    </row>
    <row r="10" spans="1:5">
      <c r="A10">
        <v>33040101903</v>
      </c>
      <c r="B10" t="s">
        <v>6</v>
      </c>
      <c r="C10">
        <v>64</v>
      </c>
      <c r="D10">
        <v>55</v>
      </c>
      <c r="E10">
        <v>9</v>
      </c>
    </row>
    <row r="11" spans="1:5">
      <c r="A11">
        <v>33040102207</v>
      </c>
      <c r="B11" t="s">
        <v>213</v>
      </c>
      <c r="C11">
        <v>27</v>
      </c>
      <c r="D11">
        <v>27</v>
      </c>
      <c r="E11">
        <v>0</v>
      </c>
    </row>
    <row r="12" spans="1:5">
      <c r="A12">
        <v>33040102208</v>
      </c>
      <c r="B12" t="s">
        <v>214</v>
      </c>
      <c r="C12">
        <v>98</v>
      </c>
      <c r="D12">
        <v>98</v>
      </c>
      <c r="E12">
        <v>0</v>
      </c>
    </row>
    <row r="13" spans="1:5">
      <c r="A13">
        <v>33040200602</v>
      </c>
      <c r="B13" t="s">
        <v>215</v>
      </c>
      <c r="C13">
        <v>93</v>
      </c>
      <c r="D13">
        <v>93</v>
      </c>
      <c r="E13">
        <v>0</v>
      </c>
    </row>
    <row r="14" spans="1:5">
      <c r="A14">
        <v>33040201502</v>
      </c>
      <c r="B14" t="s">
        <v>7</v>
      </c>
      <c r="C14">
        <v>136</v>
      </c>
      <c r="D14">
        <v>135</v>
      </c>
      <c r="E14">
        <v>1</v>
      </c>
    </row>
    <row r="15" spans="1:5">
      <c r="A15">
        <v>33040202203</v>
      </c>
      <c r="B15" t="s">
        <v>216</v>
      </c>
      <c r="C15">
        <v>115</v>
      </c>
      <c r="D15">
        <v>115</v>
      </c>
      <c r="E15">
        <v>0</v>
      </c>
    </row>
    <row r="16" spans="1:5">
      <c r="A16">
        <v>33040202605</v>
      </c>
      <c r="B16" t="s">
        <v>8</v>
      </c>
      <c r="C16">
        <v>42</v>
      </c>
      <c r="D16">
        <v>41</v>
      </c>
      <c r="E16">
        <v>1</v>
      </c>
    </row>
    <row r="17" spans="1:5">
      <c r="A17">
        <v>33040202903</v>
      </c>
      <c r="B17" t="s">
        <v>9</v>
      </c>
      <c r="C17">
        <v>43</v>
      </c>
      <c r="D17">
        <v>0</v>
      </c>
      <c r="E17">
        <v>43</v>
      </c>
    </row>
    <row r="18" spans="1:5">
      <c r="A18">
        <v>33040204002</v>
      </c>
      <c r="B18" t="s">
        <v>10</v>
      </c>
      <c r="C18">
        <v>129</v>
      </c>
      <c r="D18">
        <v>109</v>
      </c>
      <c r="E18">
        <v>20</v>
      </c>
    </row>
    <row r="19" spans="1:5">
      <c r="A19">
        <v>33040204604</v>
      </c>
      <c r="B19" t="s">
        <v>11</v>
      </c>
      <c r="C19">
        <v>84</v>
      </c>
      <c r="D19">
        <v>0</v>
      </c>
      <c r="E19">
        <v>84</v>
      </c>
    </row>
    <row r="20" spans="1:5">
      <c r="A20">
        <v>33040204704</v>
      </c>
      <c r="B20" t="s">
        <v>12</v>
      </c>
      <c r="C20">
        <v>68</v>
      </c>
      <c r="D20">
        <v>1</v>
      </c>
      <c r="E20">
        <v>67</v>
      </c>
    </row>
    <row r="21" spans="1:5">
      <c r="A21">
        <v>33040205503</v>
      </c>
      <c r="B21" t="s">
        <v>13</v>
      </c>
      <c r="C21">
        <v>149</v>
      </c>
      <c r="D21">
        <v>141</v>
      </c>
      <c r="E21">
        <v>8</v>
      </c>
    </row>
    <row r="22" spans="1:5">
      <c r="A22">
        <v>33040205504</v>
      </c>
      <c r="B22" t="s">
        <v>14</v>
      </c>
      <c r="C22">
        <v>218</v>
      </c>
      <c r="D22">
        <v>123</v>
      </c>
      <c r="E22">
        <v>95</v>
      </c>
    </row>
    <row r="23" spans="1:5">
      <c r="A23">
        <v>33040205803</v>
      </c>
      <c r="B23" t="s">
        <v>15</v>
      </c>
      <c r="C23">
        <v>171</v>
      </c>
      <c r="D23">
        <v>167</v>
      </c>
      <c r="E23">
        <v>4</v>
      </c>
    </row>
    <row r="24" spans="1:5">
      <c r="A24">
        <v>33040205804</v>
      </c>
      <c r="B24" t="s">
        <v>16</v>
      </c>
      <c r="C24">
        <v>108</v>
      </c>
      <c r="D24">
        <v>100</v>
      </c>
      <c r="E24">
        <v>8</v>
      </c>
    </row>
    <row r="25" spans="1:5">
      <c r="A25">
        <v>33040300608</v>
      </c>
      <c r="B25" t="s">
        <v>17</v>
      </c>
      <c r="C25">
        <v>136</v>
      </c>
      <c r="D25">
        <v>0</v>
      </c>
      <c r="E25">
        <v>136</v>
      </c>
    </row>
    <row r="26" spans="1:5">
      <c r="A26">
        <v>33040300609</v>
      </c>
      <c r="B26" t="s">
        <v>217</v>
      </c>
      <c r="C26">
        <v>67</v>
      </c>
      <c r="D26">
        <v>67</v>
      </c>
      <c r="E26">
        <v>0</v>
      </c>
    </row>
    <row r="27" spans="1:5">
      <c r="A27">
        <v>33040300708</v>
      </c>
      <c r="B27" t="s">
        <v>18</v>
      </c>
      <c r="C27">
        <v>64</v>
      </c>
      <c r="D27">
        <v>64</v>
      </c>
      <c r="E27">
        <v>0</v>
      </c>
    </row>
    <row r="28" spans="1:5">
      <c r="A28">
        <v>33040300709</v>
      </c>
      <c r="B28" t="s">
        <v>19</v>
      </c>
      <c r="C28">
        <v>67</v>
      </c>
      <c r="D28">
        <v>62</v>
      </c>
      <c r="E28">
        <v>5</v>
      </c>
    </row>
    <row r="29" spans="1:5">
      <c r="A29">
        <v>33040300904</v>
      </c>
      <c r="B29" t="s">
        <v>20</v>
      </c>
      <c r="C29">
        <v>130</v>
      </c>
      <c r="D29">
        <v>128</v>
      </c>
      <c r="E29">
        <v>2</v>
      </c>
    </row>
    <row r="30" spans="1:5">
      <c r="A30">
        <v>33040302004</v>
      </c>
      <c r="B30" t="s">
        <v>21</v>
      </c>
      <c r="C30">
        <v>129</v>
      </c>
      <c r="D30">
        <v>123</v>
      </c>
      <c r="E30">
        <v>6</v>
      </c>
    </row>
    <row r="31" spans="1:5">
      <c r="A31">
        <v>33040302006</v>
      </c>
      <c r="B31" t="s">
        <v>22</v>
      </c>
      <c r="C31">
        <v>149</v>
      </c>
      <c r="D31">
        <v>61</v>
      </c>
      <c r="E31">
        <v>88</v>
      </c>
    </row>
    <row r="32" spans="1:5">
      <c r="A32">
        <v>33040303405</v>
      </c>
      <c r="B32" t="s">
        <v>23</v>
      </c>
      <c r="C32">
        <v>67</v>
      </c>
      <c r="D32">
        <v>63</v>
      </c>
      <c r="E32">
        <v>4</v>
      </c>
    </row>
    <row r="33" spans="1:5">
      <c r="A33">
        <v>33040303406</v>
      </c>
      <c r="B33" t="s">
        <v>24</v>
      </c>
      <c r="C33">
        <v>85</v>
      </c>
      <c r="D33">
        <v>85</v>
      </c>
      <c r="E33">
        <v>0</v>
      </c>
    </row>
    <row r="34" spans="1:5">
      <c r="A34">
        <v>33040304002</v>
      </c>
      <c r="B34" t="s">
        <v>25</v>
      </c>
      <c r="C34">
        <v>50</v>
      </c>
      <c r="D34">
        <v>17</v>
      </c>
      <c r="E34">
        <v>33</v>
      </c>
    </row>
    <row r="35" spans="1:5">
      <c r="A35">
        <v>33040400510</v>
      </c>
      <c r="B35" t="s">
        <v>26</v>
      </c>
      <c r="C35">
        <v>105</v>
      </c>
      <c r="D35">
        <v>0</v>
      </c>
      <c r="E35">
        <v>105</v>
      </c>
    </row>
    <row r="36" spans="1:5">
      <c r="A36">
        <v>33040400512</v>
      </c>
      <c r="B36" t="s">
        <v>27</v>
      </c>
      <c r="C36">
        <v>118</v>
      </c>
      <c r="D36">
        <v>107</v>
      </c>
      <c r="E36">
        <v>11</v>
      </c>
    </row>
    <row r="37" spans="1:5">
      <c r="A37">
        <v>33040401003</v>
      </c>
      <c r="B37" t="s">
        <v>28</v>
      </c>
      <c r="C37">
        <v>59</v>
      </c>
      <c r="D37">
        <v>0</v>
      </c>
      <c r="E37">
        <v>59</v>
      </c>
    </row>
    <row r="38" spans="1:5">
      <c r="A38">
        <v>33040401608</v>
      </c>
      <c r="B38" t="s">
        <v>218</v>
      </c>
      <c r="C38">
        <v>119</v>
      </c>
      <c r="D38">
        <v>119</v>
      </c>
      <c r="E38">
        <v>0</v>
      </c>
    </row>
    <row r="39" spans="1:5">
      <c r="A39">
        <v>33040402704</v>
      </c>
      <c r="B39" t="s">
        <v>29</v>
      </c>
      <c r="C39">
        <v>124</v>
      </c>
      <c r="D39">
        <v>122</v>
      </c>
      <c r="E39">
        <v>2</v>
      </c>
    </row>
    <row r="40" spans="1:5">
      <c r="A40">
        <v>33040402907</v>
      </c>
      <c r="B40" t="s">
        <v>30</v>
      </c>
      <c r="C40">
        <v>144</v>
      </c>
      <c r="D40">
        <v>143</v>
      </c>
      <c r="E40">
        <v>1</v>
      </c>
    </row>
    <row r="41" spans="1:5">
      <c r="A41">
        <v>33040403110</v>
      </c>
      <c r="B41" t="s">
        <v>31</v>
      </c>
      <c r="C41">
        <v>83</v>
      </c>
      <c r="D41">
        <v>83</v>
      </c>
      <c r="E41">
        <v>0</v>
      </c>
    </row>
    <row r="42" spans="1:5">
      <c r="A42">
        <v>33040403111</v>
      </c>
      <c r="B42" t="s">
        <v>32</v>
      </c>
      <c r="C42">
        <v>400</v>
      </c>
      <c r="D42">
        <v>395</v>
      </c>
      <c r="E42">
        <v>5</v>
      </c>
    </row>
    <row r="43" spans="1:5">
      <c r="A43">
        <v>33040403112</v>
      </c>
      <c r="B43" t="s">
        <v>33</v>
      </c>
      <c r="C43">
        <v>245</v>
      </c>
      <c r="D43">
        <v>240</v>
      </c>
      <c r="E43">
        <v>5</v>
      </c>
    </row>
    <row r="44" spans="1:5">
      <c r="A44">
        <v>33040403905</v>
      </c>
      <c r="B44" t="s">
        <v>34</v>
      </c>
      <c r="C44">
        <v>78</v>
      </c>
      <c r="D44">
        <v>77</v>
      </c>
      <c r="E44">
        <v>1</v>
      </c>
    </row>
    <row r="45" spans="1:5">
      <c r="A45">
        <v>33040404603</v>
      </c>
      <c r="B45" t="s">
        <v>35</v>
      </c>
      <c r="C45">
        <v>96</v>
      </c>
      <c r="D45">
        <v>93</v>
      </c>
      <c r="E45">
        <v>3</v>
      </c>
    </row>
    <row r="46" spans="1:5">
      <c r="A46">
        <v>33040500504</v>
      </c>
      <c r="B46" t="s">
        <v>36</v>
      </c>
      <c r="C46">
        <v>89</v>
      </c>
      <c r="D46">
        <v>88</v>
      </c>
      <c r="E46">
        <v>1</v>
      </c>
    </row>
    <row r="47" spans="1:5">
      <c r="A47">
        <v>33040500810</v>
      </c>
      <c r="B47" t="s">
        <v>37</v>
      </c>
      <c r="C47">
        <v>92</v>
      </c>
      <c r="D47">
        <v>91</v>
      </c>
      <c r="E47">
        <v>1</v>
      </c>
    </row>
    <row r="48" spans="1:5">
      <c r="A48">
        <v>33040501003</v>
      </c>
      <c r="B48" t="s">
        <v>38</v>
      </c>
      <c r="C48">
        <v>69</v>
      </c>
      <c r="D48">
        <v>66</v>
      </c>
      <c r="E48">
        <v>3</v>
      </c>
    </row>
    <row r="49" spans="1:5">
      <c r="A49">
        <v>33040501504</v>
      </c>
      <c r="B49" t="s">
        <v>39</v>
      </c>
      <c r="C49">
        <v>301</v>
      </c>
      <c r="D49">
        <v>162</v>
      </c>
      <c r="E49">
        <v>139</v>
      </c>
    </row>
    <row r="50" spans="1:5">
      <c r="A50">
        <v>33040501906</v>
      </c>
      <c r="B50" t="s">
        <v>219</v>
      </c>
      <c r="C50">
        <v>45</v>
      </c>
      <c r="D50">
        <v>45</v>
      </c>
      <c r="E50">
        <v>0</v>
      </c>
    </row>
    <row r="51" spans="1:5">
      <c r="A51">
        <v>33040503402</v>
      </c>
      <c r="B51" t="s">
        <v>220</v>
      </c>
      <c r="C51">
        <v>70</v>
      </c>
      <c r="D51">
        <v>70</v>
      </c>
      <c r="E51">
        <v>0</v>
      </c>
    </row>
    <row r="52" spans="1:5">
      <c r="A52">
        <v>33040504003</v>
      </c>
      <c r="B52" t="s">
        <v>40</v>
      </c>
      <c r="C52">
        <v>45</v>
      </c>
      <c r="D52">
        <v>45</v>
      </c>
      <c r="E52">
        <v>0</v>
      </c>
    </row>
    <row r="53" spans="1:5">
      <c r="A53">
        <v>33040600118</v>
      </c>
      <c r="B53" t="s">
        <v>41</v>
      </c>
      <c r="C53">
        <v>149</v>
      </c>
      <c r="D53">
        <v>147</v>
      </c>
      <c r="E53">
        <v>2</v>
      </c>
    </row>
    <row r="54" spans="1:5">
      <c r="A54">
        <v>33040600119</v>
      </c>
      <c r="B54" t="s">
        <v>42</v>
      </c>
      <c r="C54">
        <v>518</v>
      </c>
      <c r="D54">
        <v>431</v>
      </c>
      <c r="E54">
        <v>87</v>
      </c>
    </row>
    <row r="55" spans="1:5">
      <c r="A55">
        <v>33040600120</v>
      </c>
      <c r="B55" t="s">
        <v>221</v>
      </c>
      <c r="C55">
        <v>321</v>
      </c>
      <c r="D55">
        <v>0</v>
      </c>
      <c r="E55">
        <v>321</v>
      </c>
    </row>
    <row r="56" spans="1:5">
      <c r="A56">
        <v>33040600215</v>
      </c>
      <c r="B56" t="s">
        <v>43</v>
      </c>
      <c r="C56">
        <v>69</v>
      </c>
      <c r="D56">
        <v>10</v>
      </c>
      <c r="E56">
        <v>59</v>
      </c>
    </row>
    <row r="57" spans="1:5">
      <c r="A57">
        <v>33040600216</v>
      </c>
      <c r="B57" t="s">
        <v>44</v>
      </c>
      <c r="C57">
        <v>481</v>
      </c>
      <c r="D57">
        <v>422</v>
      </c>
      <c r="E57">
        <v>59</v>
      </c>
    </row>
    <row r="58" spans="1:5">
      <c r="A58">
        <v>33040600217</v>
      </c>
      <c r="B58" t="s">
        <v>45</v>
      </c>
      <c r="C58">
        <v>38</v>
      </c>
      <c r="D58">
        <v>36</v>
      </c>
      <c r="E58">
        <v>2</v>
      </c>
    </row>
    <row r="59" spans="1:5">
      <c r="A59">
        <v>33040600219</v>
      </c>
      <c r="B59" t="s">
        <v>46</v>
      </c>
      <c r="C59">
        <v>227</v>
      </c>
      <c r="D59">
        <v>81</v>
      </c>
      <c r="E59">
        <v>146</v>
      </c>
    </row>
    <row r="60" spans="1:5">
      <c r="A60">
        <v>33040600316</v>
      </c>
      <c r="B60" t="s">
        <v>47</v>
      </c>
      <c r="C60">
        <v>482</v>
      </c>
      <c r="D60">
        <v>464</v>
      </c>
      <c r="E60">
        <v>18</v>
      </c>
    </row>
    <row r="61" spans="1:5">
      <c r="A61">
        <v>33040600401</v>
      </c>
      <c r="B61" t="s">
        <v>48</v>
      </c>
      <c r="C61">
        <v>156</v>
      </c>
      <c r="D61">
        <v>153</v>
      </c>
      <c r="E61">
        <v>3</v>
      </c>
    </row>
    <row r="62" spans="1:5">
      <c r="A62">
        <v>33040700606</v>
      </c>
      <c r="B62" t="s">
        <v>222</v>
      </c>
      <c r="C62">
        <v>45</v>
      </c>
      <c r="D62">
        <v>45</v>
      </c>
      <c r="E62">
        <v>0</v>
      </c>
    </row>
    <row r="63" spans="1:5">
      <c r="A63">
        <v>33040701702</v>
      </c>
      <c r="B63" t="s">
        <v>49</v>
      </c>
      <c r="C63">
        <v>138</v>
      </c>
      <c r="D63">
        <v>83</v>
      </c>
      <c r="E63">
        <v>55</v>
      </c>
    </row>
    <row r="64" spans="1:5">
      <c r="A64">
        <v>33040705903</v>
      </c>
      <c r="B64" t="s">
        <v>50</v>
      </c>
      <c r="C64">
        <v>108</v>
      </c>
      <c r="D64">
        <v>106</v>
      </c>
      <c r="E64">
        <v>2</v>
      </c>
    </row>
    <row r="65" spans="1:5">
      <c r="A65">
        <v>33040706103</v>
      </c>
      <c r="B65" t="s">
        <v>51</v>
      </c>
      <c r="C65">
        <v>85</v>
      </c>
      <c r="D65">
        <v>84</v>
      </c>
      <c r="E65">
        <v>1</v>
      </c>
    </row>
    <row r="66" spans="1:5">
      <c r="A66">
        <v>33040706301</v>
      </c>
      <c r="B66" t="s">
        <v>52</v>
      </c>
      <c r="C66">
        <v>208</v>
      </c>
      <c r="D66">
        <v>187</v>
      </c>
      <c r="E66">
        <v>21</v>
      </c>
    </row>
    <row r="67" spans="1:5">
      <c r="A67">
        <v>33040706806</v>
      </c>
      <c r="B67" t="s">
        <v>53</v>
      </c>
      <c r="C67">
        <v>142</v>
      </c>
      <c r="D67">
        <v>140</v>
      </c>
      <c r="E67">
        <v>2</v>
      </c>
    </row>
    <row r="68" spans="1:5">
      <c r="A68">
        <v>33040706807</v>
      </c>
      <c r="B68" t="s">
        <v>54</v>
      </c>
      <c r="C68">
        <v>188</v>
      </c>
      <c r="D68">
        <v>187</v>
      </c>
      <c r="E68">
        <v>1</v>
      </c>
    </row>
    <row r="69" spans="1:5">
      <c r="A69">
        <v>33040707006</v>
      </c>
      <c r="B69" t="s">
        <v>55</v>
      </c>
      <c r="C69">
        <v>77</v>
      </c>
      <c r="D69">
        <v>76</v>
      </c>
      <c r="E69">
        <v>1</v>
      </c>
    </row>
    <row r="70" spans="1:5">
      <c r="A70">
        <v>33040707105</v>
      </c>
      <c r="B70" t="s">
        <v>56</v>
      </c>
      <c r="C70">
        <v>211</v>
      </c>
      <c r="D70">
        <v>209</v>
      </c>
      <c r="E70">
        <v>2</v>
      </c>
    </row>
    <row r="71" spans="1:5">
      <c r="A71">
        <v>33040707107</v>
      </c>
      <c r="B71" t="s">
        <v>57</v>
      </c>
      <c r="C71">
        <v>125</v>
      </c>
      <c r="D71">
        <v>117</v>
      </c>
      <c r="E71">
        <v>8</v>
      </c>
    </row>
    <row r="72" spans="1:5">
      <c r="A72">
        <v>33040707208</v>
      </c>
      <c r="B72" t="s">
        <v>58</v>
      </c>
      <c r="C72">
        <v>48</v>
      </c>
      <c r="D72">
        <v>47</v>
      </c>
      <c r="E72">
        <v>1</v>
      </c>
    </row>
    <row r="73" spans="1:5">
      <c r="A73">
        <v>33040801703</v>
      </c>
      <c r="B73" t="s">
        <v>59</v>
      </c>
      <c r="C73">
        <v>78</v>
      </c>
      <c r="D73">
        <v>76</v>
      </c>
      <c r="E73">
        <v>2</v>
      </c>
    </row>
    <row r="74" spans="1:5">
      <c r="A74">
        <v>33040801902</v>
      </c>
      <c r="B74" t="s">
        <v>223</v>
      </c>
      <c r="C74">
        <v>49</v>
      </c>
      <c r="D74">
        <v>49</v>
      </c>
      <c r="E74">
        <v>0</v>
      </c>
    </row>
    <row r="75" spans="1:5">
      <c r="A75">
        <v>33040803003</v>
      </c>
      <c r="B75" t="s">
        <v>224</v>
      </c>
      <c r="C75">
        <v>48</v>
      </c>
      <c r="D75">
        <v>48</v>
      </c>
      <c r="E75">
        <v>0</v>
      </c>
    </row>
    <row r="76" spans="1:5">
      <c r="A76">
        <v>33040803303</v>
      </c>
      <c r="B76" t="s">
        <v>60</v>
      </c>
      <c r="C76">
        <v>103</v>
      </c>
      <c r="D76">
        <v>100</v>
      </c>
      <c r="E76">
        <v>3</v>
      </c>
    </row>
    <row r="77" spans="1:5">
      <c r="A77">
        <v>33040803712</v>
      </c>
      <c r="B77" t="s">
        <v>61</v>
      </c>
      <c r="C77">
        <v>237</v>
      </c>
      <c r="D77">
        <v>226</v>
      </c>
      <c r="E77">
        <v>11</v>
      </c>
    </row>
    <row r="78" spans="1:5">
      <c r="A78">
        <v>33040803713</v>
      </c>
      <c r="B78" t="s">
        <v>62</v>
      </c>
      <c r="C78">
        <v>161</v>
      </c>
      <c r="D78">
        <v>120</v>
      </c>
      <c r="E78">
        <v>41</v>
      </c>
    </row>
    <row r="79" spans="1:5">
      <c r="A79">
        <v>33040804401</v>
      </c>
      <c r="B79" t="s">
        <v>63</v>
      </c>
      <c r="C79">
        <v>52</v>
      </c>
      <c r="D79">
        <v>49</v>
      </c>
      <c r="E79">
        <v>3</v>
      </c>
    </row>
    <row r="80" spans="1:5">
      <c r="A80">
        <v>33040900302</v>
      </c>
      <c r="B80" t="s">
        <v>225</v>
      </c>
      <c r="C80">
        <v>130</v>
      </c>
      <c r="D80">
        <v>130</v>
      </c>
      <c r="E80">
        <v>0</v>
      </c>
    </row>
    <row r="81" spans="1:5">
      <c r="A81">
        <v>33040900303</v>
      </c>
      <c r="B81" t="s">
        <v>64</v>
      </c>
      <c r="C81">
        <v>118</v>
      </c>
      <c r="D81">
        <v>113</v>
      </c>
      <c r="E81">
        <v>5</v>
      </c>
    </row>
    <row r="82" spans="1:5">
      <c r="A82">
        <v>33040901204</v>
      </c>
      <c r="B82" t="s">
        <v>65</v>
      </c>
      <c r="C82">
        <v>87</v>
      </c>
      <c r="D82">
        <v>69</v>
      </c>
      <c r="E82">
        <v>18</v>
      </c>
    </row>
    <row r="83" spans="1:5">
      <c r="A83">
        <v>33040902003</v>
      </c>
      <c r="B83" t="s">
        <v>66</v>
      </c>
      <c r="C83">
        <v>126</v>
      </c>
      <c r="D83">
        <v>83</v>
      </c>
      <c r="E83">
        <v>43</v>
      </c>
    </row>
    <row r="84" spans="1:5">
      <c r="A84">
        <v>33040902105</v>
      </c>
      <c r="B84" t="s">
        <v>67</v>
      </c>
      <c r="C84">
        <v>214</v>
      </c>
      <c r="D84">
        <v>170</v>
      </c>
      <c r="E84">
        <v>44</v>
      </c>
    </row>
    <row r="85" spans="1:5">
      <c r="A85">
        <v>33040902213</v>
      </c>
      <c r="B85" t="s">
        <v>68</v>
      </c>
      <c r="C85">
        <v>97</v>
      </c>
      <c r="D85">
        <v>86</v>
      </c>
      <c r="E85">
        <v>11</v>
      </c>
    </row>
    <row r="86" spans="1:5">
      <c r="A86">
        <v>33040902502</v>
      </c>
      <c r="B86" t="s">
        <v>69</v>
      </c>
      <c r="C86">
        <v>45</v>
      </c>
      <c r="D86">
        <v>6</v>
      </c>
      <c r="E86">
        <v>39</v>
      </c>
    </row>
    <row r="87" spans="1:5">
      <c r="A87">
        <v>33040902602</v>
      </c>
      <c r="B87" t="s">
        <v>70</v>
      </c>
      <c r="C87">
        <v>88</v>
      </c>
      <c r="D87">
        <v>85</v>
      </c>
      <c r="E87">
        <v>3</v>
      </c>
    </row>
    <row r="88" spans="1:5">
      <c r="A88">
        <v>33041000140</v>
      </c>
      <c r="B88" t="s">
        <v>71</v>
      </c>
      <c r="C88">
        <v>415</v>
      </c>
      <c r="D88">
        <v>374</v>
      </c>
      <c r="E88">
        <v>41</v>
      </c>
    </row>
    <row r="89" spans="1:5">
      <c r="A89">
        <v>33041000142</v>
      </c>
      <c r="B89" t="s">
        <v>72</v>
      </c>
      <c r="C89">
        <v>263</v>
      </c>
      <c r="D89">
        <v>13</v>
      </c>
      <c r="E89">
        <v>250</v>
      </c>
    </row>
    <row r="90" spans="1:5">
      <c r="A90">
        <v>33041000143</v>
      </c>
      <c r="B90" t="s">
        <v>73</v>
      </c>
      <c r="C90">
        <v>88</v>
      </c>
      <c r="D90">
        <v>80</v>
      </c>
      <c r="E90">
        <v>8</v>
      </c>
    </row>
    <row r="91" spans="1:5">
      <c r="A91">
        <v>33041000166</v>
      </c>
      <c r="B91" t="s">
        <v>74</v>
      </c>
      <c r="C91">
        <v>251</v>
      </c>
      <c r="D91">
        <v>83</v>
      </c>
      <c r="E91">
        <v>168</v>
      </c>
    </row>
    <row r="92" spans="1:5">
      <c r="A92">
        <v>33041000167</v>
      </c>
      <c r="B92" t="s">
        <v>75</v>
      </c>
      <c r="C92">
        <v>261</v>
      </c>
      <c r="D92">
        <v>6</v>
      </c>
      <c r="E92">
        <v>255</v>
      </c>
    </row>
    <row r="93" spans="1:5">
      <c r="A93">
        <v>33041000182</v>
      </c>
      <c r="B93" t="s">
        <v>76</v>
      </c>
      <c r="C93">
        <v>346</v>
      </c>
      <c r="D93">
        <v>322</v>
      </c>
      <c r="E93">
        <v>24</v>
      </c>
    </row>
    <row r="94" spans="1:5">
      <c r="A94">
        <v>33041000184</v>
      </c>
      <c r="B94" t="s">
        <v>77</v>
      </c>
      <c r="C94">
        <v>154</v>
      </c>
      <c r="D94">
        <v>0</v>
      </c>
      <c r="E94">
        <v>154</v>
      </c>
    </row>
    <row r="95" spans="1:5">
      <c r="A95">
        <v>33041000194</v>
      </c>
      <c r="B95" t="s">
        <v>226</v>
      </c>
      <c r="C95">
        <v>269</v>
      </c>
      <c r="D95">
        <v>0</v>
      </c>
      <c r="E95">
        <v>269</v>
      </c>
    </row>
    <row r="96" spans="1:5">
      <c r="A96">
        <v>33041100202</v>
      </c>
      <c r="B96" t="s">
        <v>78</v>
      </c>
      <c r="C96">
        <v>123</v>
      </c>
      <c r="D96">
        <v>107</v>
      </c>
      <c r="E96">
        <v>16</v>
      </c>
    </row>
    <row r="97" spans="1:5">
      <c r="A97">
        <v>33041100803</v>
      </c>
      <c r="B97" t="s">
        <v>79</v>
      </c>
      <c r="C97">
        <v>85</v>
      </c>
      <c r="D97">
        <v>84</v>
      </c>
      <c r="E97">
        <v>1</v>
      </c>
    </row>
    <row r="98" spans="1:5">
      <c r="A98">
        <v>33041101005</v>
      </c>
      <c r="B98" t="s">
        <v>80</v>
      </c>
      <c r="C98">
        <v>64</v>
      </c>
      <c r="D98">
        <v>59</v>
      </c>
      <c r="E98">
        <v>5</v>
      </c>
    </row>
    <row r="99" spans="1:5">
      <c r="A99">
        <v>33041101607</v>
      </c>
      <c r="B99" t="s">
        <v>227</v>
      </c>
      <c r="C99">
        <v>91</v>
      </c>
      <c r="D99">
        <v>91</v>
      </c>
      <c r="E99">
        <v>0</v>
      </c>
    </row>
    <row r="100" spans="1:5">
      <c r="A100">
        <v>33041102006</v>
      </c>
      <c r="B100" t="s">
        <v>81</v>
      </c>
      <c r="C100">
        <v>181</v>
      </c>
      <c r="D100">
        <v>148</v>
      </c>
      <c r="E100">
        <v>33</v>
      </c>
    </row>
    <row r="101" spans="1:5">
      <c r="A101">
        <v>33041102906</v>
      </c>
      <c r="B101" t="s">
        <v>82</v>
      </c>
      <c r="C101">
        <v>81</v>
      </c>
      <c r="D101">
        <v>77</v>
      </c>
      <c r="E101">
        <v>4</v>
      </c>
    </row>
    <row r="102" spans="1:5">
      <c r="A102">
        <v>33041200602</v>
      </c>
      <c r="B102" t="s">
        <v>83</v>
      </c>
      <c r="C102">
        <v>90</v>
      </c>
      <c r="D102">
        <v>85</v>
      </c>
      <c r="E102">
        <v>5</v>
      </c>
    </row>
    <row r="103" spans="1:5">
      <c r="A103">
        <v>33041201708</v>
      </c>
      <c r="B103" t="s">
        <v>84</v>
      </c>
      <c r="C103">
        <v>239</v>
      </c>
      <c r="D103">
        <v>221</v>
      </c>
      <c r="E103">
        <v>18</v>
      </c>
    </row>
    <row r="104" spans="1:5">
      <c r="A104">
        <v>33041201710</v>
      </c>
      <c r="B104" t="s">
        <v>85</v>
      </c>
      <c r="C104">
        <v>273</v>
      </c>
      <c r="D104">
        <v>170</v>
      </c>
      <c r="E104">
        <v>103</v>
      </c>
    </row>
    <row r="105" spans="1:5">
      <c r="A105">
        <v>33041203109</v>
      </c>
      <c r="B105" t="s">
        <v>86</v>
      </c>
      <c r="C105">
        <v>193</v>
      </c>
      <c r="D105">
        <v>186</v>
      </c>
      <c r="E105">
        <v>7</v>
      </c>
    </row>
    <row r="106" spans="1:5">
      <c r="A106">
        <v>33041203112</v>
      </c>
      <c r="B106" t="s">
        <v>87</v>
      </c>
      <c r="C106">
        <v>20</v>
      </c>
      <c r="D106">
        <v>0</v>
      </c>
      <c r="E106">
        <v>20</v>
      </c>
    </row>
    <row r="107" spans="1:5">
      <c r="A107">
        <v>33041203903</v>
      </c>
      <c r="B107" t="s">
        <v>88</v>
      </c>
      <c r="C107">
        <v>191</v>
      </c>
      <c r="D107">
        <v>183</v>
      </c>
      <c r="E107">
        <v>8</v>
      </c>
    </row>
    <row r="108" spans="1:5">
      <c r="A108">
        <v>33041203904</v>
      </c>
      <c r="B108" t="s">
        <v>89</v>
      </c>
      <c r="C108">
        <v>126</v>
      </c>
      <c r="D108">
        <v>116</v>
      </c>
      <c r="E108">
        <v>10</v>
      </c>
    </row>
    <row r="109" spans="1:5">
      <c r="A109">
        <v>33041204404</v>
      </c>
      <c r="B109" t="s">
        <v>90</v>
      </c>
      <c r="C109">
        <v>143</v>
      </c>
      <c r="D109">
        <v>61</v>
      </c>
      <c r="E109">
        <v>82</v>
      </c>
    </row>
    <row r="110" spans="1:5">
      <c r="A110">
        <v>33041204405</v>
      </c>
      <c r="B110" t="s">
        <v>91</v>
      </c>
      <c r="C110">
        <v>151</v>
      </c>
      <c r="D110">
        <v>146</v>
      </c>
      <c r="E110">
        <v>5</v>
      </c>
    </row>
    <row r="111" spans="1:5">
      <c r="A111">
        <v>33041300405</v>
      </c>
      <c r="B111" t="s">
        <v>92</v>
      </c>
      <c r="C111">
        <v>51</v>
      </c>
      <c r="D111">
        <v>37</v>
      </c>
      <c r="E111">
        <v>14</v>
      </c>
    </row>
    <row r="112" spans="1:5">
      <c r="A112">
        <v>33041300713</v>
      </c>
      <c r="B112" t="s">
        <v>93</v>
      </c>
      <c r="C112">
        <v>343</v>
      </c>
      <c r="D112">
        <v>306</v>
      </c>
      <c r="E112">
        <v>37</v>
      </c>
    </row>
    <row r="113" spans="1:5">
      <c r="A113">
        <v>33041300718</v>
      </c>
      <c r="B113" t="s">
        <v>94</v>
      </c>
      <c r="C113">
        <v>188</v>
      </c>
      <c r="D113">
        <v>25</v>
      </c>
      <c r="E113">
        <v>163</v>
      </c>
    </row>
    <row r="114" spans="1:5">
      <c r="A114">
        <v>33041300902</v>
      </c>
      <c r="B114" t="s">
        <v>95</v>
      </c>
      <c r="C114">
        <v>65</v>
      </c>
      <c r="D114">
        <v>50</v>
      </c>
      <c r="E114">
        <v>15</v>
      </c>
    </row>
    <row r="115" spans="1:5">
      <c r="A115">
        <v>33041301202</v>
      </c>
      <c r="B115" t="s">
        <v>96</v>
      </c>
      <c r="C115">
        <v>82</v>
      </c>
      <c r="D115">
        <v>78</v>
      </c>
      <c r="E115">
        <v>4</v>
      </c>
    </row>
    <row r="116" spans="1:5">
      <c r="A116">
        <v>33041301203</v>
      </c>
      <c r="B116" t="s">
        <v>97</v>
      </c>
      <c r="C116">
        <v>91</v>
      </c>
      <c r="D116">
        <v>90</v>
      </c>
      <c r="E116">
        <v>1</v>
      </c>
    </row>
    <row r="117" spans="1:5">
      <c r="A117">
        <v>33041301311</v>
      </c>
      <c r="B117" t="s">
        <v>228</v>
      </c>
      <c r="C117">
        <v>346</v>
      </c>
      <c r="D117">
        <v>346</v>
      </c>
      <c r="E117">
        <v>0</v>
      </c>
    </row>
    <row r="118" spans="1:5">
      <c r="A118">
        <v>33041301314</v>
      </c>
      <c r="B118" t="s">
        <v>98</v>
      </c>
      <c r="C118">
        <v>165</v>
      </c>
      <c r="D118">
        <v>154</v>
      </c>
      <c r="E118">
        <v>11</v>
      </c>
    </row>
    <row r="119" spans="1:5">
      <c r="A119">
        <v>33041301315</v>
      </c>
      <c r="B119" t="s">
        <v>99</v>
      </c>
      <c r="C119">
        <v>24</v>
      </c>
      <c r="D119">
        <v>1</v>
      </c>
      <c r="E119">
        <v>23</v>
      </c>
    </row>
    <row r="120" spans="1:5">
      <c r="A120">
        <v>33041301405</v>
      </c>
      <c r="B120" t="s">
        <v>100</v>
      </c>
      <c r="C120">
        <v>55</v>
      </c>
      <c r="D120">
        <v>53</v>
      </c>
      <c r="E120">
        <v>2</v>
      </c>
    </row>
    <row r="121" spans="1:5">
      <c r="A121">
        <v>33041301804</v>
      </c>
      <c r="B121" t="s">
        <v>101</v>
      </c>
      <c r="C121">
        <v>55</v>
      </c>
      <c r="D121">
        <v>54</v>
      </c>
      <c r="E121">
        <v>1</v>
      </c>
    </row>
    <row r="122" spans="1:5">
      <c r="A122">
        <v>33041302202</v>
      </c>
      <c r="B122" t="s">
        <v>229</v>
      </c>
      <c r="C122">
        <v>21</v>
      </c>
      <c r="D122">
        <v>21</v>
      </c>
      <c r="E122">
        <v>0</v>
      </c>
    </row>
    <row r="123" spans="1:5">
      <c r="A123">
        <v>33041302702</v>
      </c>
      <c r="B123" t="s">
        <v>230</v>
      </c>
      <c r="C123">
        <v>92</v>
      </c>
      <c r="D123">
        <v>92</v>
      </c>
      <c r="E123">
        <v>0</v>
      </c>
    </row>
    <row r="124" spans="1:5">
      <c r="A124">
        <v>33041302703</v>
      </c>
      <c r="B124" t="s">
        <v>102</v>
      </c>
      <c r="C124">
        <v>38</v>
      </c>
      <c r="D124">
        <v>0</v>
      </c>
      <c r="E124">
        <v>38</v>
      </c>
    </row>
    <row r="125" spans="1:5">
      <c r="A125">
        <v>33041400103</v>
      </c>
      <c r="B125" t="s">
        <v>103</v>
      </c>
      <c r="C125">
        <v>84</v>
      </c>
      <c r="D125">
        <v>0</v>
      </c>
      <c r="E125">
        <v>84</v>
      </c>
    </row>
    <row r="126" spans="1:5">
      <c r="A126">
        <v>33041400808</v>
      </c>
      <c r="B126" t="s">
        <v>104</v>
      </c>
      <c r="C126">
        <v>41</v>
      </c>
      <c r="D126">
        <v>38</v>
      </c>
      <c r="E126">
        <v>3</v>
      </c>
    </row>
    <row r="127" spans="1:5">
      <c r="A127">
        <v>33041402304</v>
      </c>
      <c r="B127" t="s">
        <v>105</v>
      </c>
      <c r="C127">
        <v>119</v>
      </c>
      <c r="D127">
        <v>110</v>
      </c>
      <c r="E127">
        <v>9</v>
      </c>
    </row>
    <row r="128" spans="1:5">
      <c r="A128">
        <v>33041402305</v>
      </c>
      <c r="B128" t="s">
        <v>106</v>
      </c>
      <c r="C128">
        <v>170</v>
      </c>
      <c r="D128">
        <v>165</v>
      </c>
      <c r="E128">
        <v>5</v>
      </c>
    </row>
    <row r="129" spans="1:5">
      <c r="A129">
        <v>33041402502</v>
      </c>
      <c r="B129" t="s">
        <v>107</v>
      </c>
      <c r="C129">
        <v>41</v>
      </c>
      <c r="D129">
        <v>41</v>
      </c>
      <c r="E129">
        <v>0</v>
      </c>
    </row>
    <row r="130" spans="1:5">
      <c r="A130">
        <v>33041403104</v>
      </c>
      <c r="B130" t="s">
        <v>108</v>
      </c>
      <c r="C130">
        <v>75</v>
      </c>
      <c r="D130">
        <v>74</v>
      </c>
      <c r="E130">
        <v>1</v>
      </c>
    </row>
    <row r="131" spans="1:5">
      <c r="A131">
        <v>33041403907</v>
      </c>
      <c r="B131" t="s">
        <v>109</v>
      </c>
      <c r="C131">
        <v>38</v>
      </c>
      <c r="D131">
        <v>33</v>
      </c>
      <c r="E131">
        <v>5</v>
      </c>
    </row>
    <row r="132" spans="1:5">
      <c r="A132">
        <v>33041404206</v>
      </c>
      <c r="B132" t="s">
        <v>110</v>
      </c>
      <c r="C132">
        <v>124</v>
      </c>
      <c r="D132">
        <v>1</v>
      </c>
      <c r="E132">
        <v>123</v>
      </c>
    </row>
    <row r="133" spans="1:5">
      <c r="A133">
        <v>33041404207</v>
      </c>
      <c r="B133" t="s">
        <v>111</v>
      </c>
      <c r="C133">
        <v>84</v>
      </c>
      <c r="D133">
        <v>79</v>
      </c>
      <c r="E133">
        <v>5</v>
      </c>
    </row>
    <row r="134" spans="1:5">
      <c r="A134">
        <v>33041500406</v>
      </c>
      <c r="B134" t="s">
        <v>112</v>
      </c>
      <c r="C134">
        <v>41</v>
      </c>
      <c r="D134">
        <v>31</v>
      </c>
      <c r="E134">
        <v>10</v>
      </c>
    </row>
    <row r="135" spans="1:5">
      <c r="A135">
        <v>33041500904</v>
      </c>
      <c r="B135" t="s">
        <v>113</v>
      </c>
      <c r="C135">
        <v>57</v>
      </c>
      <c r="D135">
        <v>20</v>
      </c>
      <c r="E135">
        <v>37</v>
      </c>
    </row>
    <row r="136" spans="1:5">
      <c r="A136">
        <v>33041501103</v>
      </c>
      <c r="B136" t="s">
        <v>114</v>
      </c>
      <c r="C136">
        <v>21</v>
      </c>
      <c r="D136">
        <v>0</v>
      </c>
      <c r="E136">
        <v>21</v>
      </c>
    </row>
    <row r="137" spans="1:5">
      <c r="A137">
        <v>33041501304</v>
      </c>
      <c r="B137" t="s">
        <v>115</v>
      </c>
      <c r="C137">
        <v>54</v>
      </c>
      <c r="D137">
        <v>0</v>
      </c>
      <c r="E137">
        <v>54</v>
      </c>
    </row>
    <row r="138" spans="1:5">
      <c r="A138">
        <v>33041501506</v>
      </c>
      <c r="B138" t="s">
        <v>116</v>
      </c>
      <c r="C138">
        <v>31</v>
      </c>
      <c r="D138">
        <v>29</v>
      </c>
      <c r="E138">
        <v>2</v>
      </c>
    </row>
    <row r="139" spans="1:5">
      <c r="A139">
        <v>33041503603</v>
      </c>
      <c r="B139" t="s">
        <v>117</v>
      </c>
      <c r="C139">
        <v>45</v>
      </c>
      <c r="D139">
        <v>38</v>
      </c>
      <c r="E139">
        <v>7</v>
      </c>
    </row>
    <row r="140" spans="1:5">
      <c r="A140">
        <v>33041504306</v>
      </c>
      <c r="B140" t="s">
        <v>118</v>
      </c>
      <c r="C140">
        <v>51</v>
      </c>
      <c r="D140">
        <v>51</v>
      </c>
      <c r="E140">
        <v>0</v>
      </c>
    </row>
    <row r="141" spans="1:5">
      <c r="A141">
        <v>33041504904</v>
      </c>
      <c r="B141" t="s">
        <v>119</v>
      </c>
      <c r="C141">
        <v>65</v>
      </c>
      <c r="D141">
        <v>51</v>
      </c>
      <c r="E141">
        <v>14</v>
      </c>
    </row>
    <row r="142" spans="1:5">
      <c r="A142">
        <v>33041504905</v>
      </c>
      <c r="B142" t="s">
        <v>120</v>
      </c>
      <c r="C142">
        <v>75</v>
      </c>
      <c r="D142">
        <v>0</v>
      </c>
      <c r="E142">
        <v>75</v>
      </c>
    </row>
    <row r="143" spans="1:5">
      <c r="A143">
        <v>33041505110</v>
      </c>
      <c r="B143" t="s">
        <v>121</v>
      </c>
      <c r="C143">
        <v>118</v>
      </c>
      <c r="D143">
        <v>0</v>
      </c>
      <c r="E143">
        <v>118</v>
      </c>
    </row>
    <row r="144" spans="1:5">
      <c r="A144">
        <v>33041505111</v>
      </c>
      <c r="B144" t="s">
        <v>122</v>
      </c>
      <c r="C144">
        <v>222</v>
      </c>
      <c r="D144">
        <v>62</v>
      </c>
      <c r="E144">
        <v>160</v>
      </c>
    </row>
    <row r="145" spans="1:5">
      <c r="A145">
        <v>33041505112</v>
      </c>
      <c r="B145" t="s">
        <v>123</v>
      </c>
      <c r="C145">
        <v>153</v>
      </c>
      <c r="D145">
        <v>0</v>
      </c>
      <c r="E145">
        <v>153</v>
      </c>
    </row>
    <row r="146" spans="1:5">
      <c r="A146">
        <v>33041505124</v>
      </c>
      <c r="B146" t="s">
        <v>231</v>
      </c>
      <c r="C146">
        <v>15</v>
      </c>
      <c r="D146">
        <v>0</v>
      </c>
      <c r="E146">
        <v>15</v>
      </c>
    </row>
    <row r="147" spans="1:5">
      <c r="A147">
        <v>33041505125</v>
      </c>
      <c r="B147" t="s">
        <v>124</v>
      </c>
      <c r="C147">
        <v>547</v>
      </c>
      <c r="D147">
        <v>104</v>
      </c>
      <c r="E147">
        <v>443</v>
      </c>
    </row>
    <row r="148" spans="1:5">
      <c r="A148">
        <v>33041505126</v>
      </c>
      <c r="B148" t="s">
        <v>125</v>
      </c>
      <c r="C148">
        <v>450</v>
      </c>
      <c r="D148">
        <v>334</v>
      </c>
      <c r="E148">
        <v>116</v>
      </c>
    </row>
    <row r="149" spans="1:5">
      <c r="A149">
        <v>33041505144</v>
      </c>
      <c r="B149" t="s">
        <v>126</v>
      </c>
      <c r="C149">
        <v>114</v>
      </c>
      <c r="D149">
        <v>84</v>
      </c>
      <c r="E149">
        <v>30</v>
      </c>
    </row>
    <row r="150" spans="1:5">
      <c r="A150">
        <v>33041601004</v>
      </c>
      <c r="B150" t="s">
        <v>127</v>
      </c>
      <c r="C150">
        <v>357</v>
      </c>
      <c r="D150">
        <v>348</v>
      </c>
      <c r="E150">
        <v>9</v>
      </c>
    </row>
    <row r="151" spans="1:5">
      <c r="A151">
        <v>33041601013</v>
      </c>
      <c r="B151" t="s">
        <v>128</v>
      </c>
      <c r="C151">
        <v>287</v>
      </c>
      <c r="D151">
        <v>190</v>
      </c>
      <c r="E151">
        <v>97</v>
      </c>
    </row>
    <row r="152" spans="1:5">
      <c r="A152">
        <v>33041601014</v>
      </c>
      <c r="B152" t="s">
        <v>129</v>
      </c>
      <c r="C152">
        <v>78</v>
      </c>
      <c r="D152">
        <v>42</v>
      </c>
      <c r="E152">
        <v>36</v>
      </c>
    </row>
    <row r="153" spans="1:5">
      <c r="A153">
        <v>33041601017</v>
      </c>
      <c r="B153" t="s">
        <v>130</v>
      </c>
      <c r="C153">
        <v>164</v>
      </c>
      <c r="D153">
        <v>104</v>
      </c>
      <c r="E153">
        <v>60</v>
      </c>
    </row>
    <row r="154" spans="1:5">
      <c r="A154">
        <v>33041601104</v>
      </c>
      <c r="B154" t="s">
        <v>131</v>
      </c>
      <c r="C154">
        <v>67</v>
      </c>
      <c r="D154">
        <v>58</v>
      </c>
      <c r="E154">
        <v>9</v>
      </c>
    </row>
    <row r="155" spans="1:5">
      <c r="A155">
        <v>33041602202</v>
      </c>
      <c r="B155" t="s">
        <v>132</v>
      </c>
      <c r="C155">
        <v>94</v>
      </c>
      <c r="D155">
        <v>90</v>
      </c>
      <c r="E155">
        <v>4</v>
      </c>
    </row>
    <row r="156" spans="1:5">
      <c r="A156">
        <v>33041602405</v>
      </c>
      <c r="B156" t="s">
        <v>133</v>
      </c>
      <c r="C156">
        <v>60</v>
      </c>
      <c r="D156">
        <v>46</v>
      </c>
      <c r="E156">
        <v>14</v>
      </c>
    </row>
    <row r="157" spans="1:5">
      <c r="A157">
        <v>33041602608</v>
      </c>
      <c r="B157" t="s">
        <v>232</v>
      </c>
      <c r="C157">
        <v>33</v>
      </c>
      <c r="D157">
        <v>0</v>
      </c>
      <c r="E157">
        <v>33</v>
      </c>
    </row>
    <row r="158" spans="1:5">
      <c r="A158">
        <v>33041603002</v>
      </c>
      <c r="B158" t="s">
        <v>134</v>
      </c>
      <c r="C158">
        <v>132</v>
      </c>
      <c r="D158">
        <v>0</v>
      </c>
      <c r="E158">
        <v>132</v>
      </c>
    </row>
    <row r="159" spans="1:5">
      <c r="A159">
        <v>33041603407</v>
      </c>
      <c r="B159" t="s">
        <v>135</v>
      </c>
      <c r="C159">
        <v>52</v>
      </c>
      <c r="D159">
        <v>49</v>
      </c>
      <c r="E159">
        <v>3</v>
      </c>
    </row>
    <row r="160" spans="1:5">
      <c r="A160">
        <v>33041604003</v>
      </c>
      <c r="B160" t="s">
        <v>136</v>
      </c>
      <c r="C160">
        <v>112</v>
      </c>
      <c r="D160">
        <v>43</v>
      </c>
      <c r="E160">
        <v>69</v>
      </c>
    </row>
    <row r="161" spans="1:5">
      <c r="A161">
        <v>33041604102</v>
      </c>
      <c r="B161" t="s">
        <v>137</v>
      </c>
      <c r="C161">
        <v>166</v>
      </c>
      <c r="D161">
        <v>117</v>
      </c>
      <c r="E161">
        <v>49</v>
      </c>
    </row>
    <row r="162" spans="1:5">
      <c r="A162">
        <v>33041701001</v>
      </c>
      <c r="B162" t="s">
        <v>138</v>
      </c>
      <c r="C162">
        <v>93</v>
      </c>
      <c r="D162">
        <v>0</v>
      </c>
      <c r="E162">
        <v>93</v>
      </c>
    </row>
    <row r="163" spans="1:5">
      <c r="A163">
        <v>33041702203</v>
      </c>
      <c r="B163" t="s">
        <v>139</v>
      </c>
      <c r="C163">
        <v>36</v>
      </c>
      <c r="D163">
        <v>35</v>
      </c>
      <c r="E163">
        <v>1</v>
      </c>
    </row>
    <row r="164" spans="1:5">
      <c r="A164">
        <v>33041702702</v>
      </c>
      <c r="B164" t="s">
        <v>140</v>
      </c>
      <c r="C164">
        <v>134</v>
      </c>
      <c r="D164">
        <v>0</v>
      </c>
      <c r="E164">
        <v>134</v>
      </c>
    </row>
    <row r="165" spans="1:5">
      <c r="A165">
        <v>33041703420</v>
      </c>
      <c r="B165" t="s">
        <v>141</v>
      </c>
      <c r="C165">
        <v>131</v>
      </c>
      <c r="D165">
        <v>9</v>
      </c>
      <c r="E165">
        <v>122</v>
      </c>
    </row>
    <row r="166" spans="1:5">
      <c r="A166">
        <v>33041703421</v>
      </c>
      <c r="B166" t="s">
        <v>233</v>
      </c>
      <c r="C166">
        <v>296</v>
      </c>
      <c r="D166">
        <v>0</v>
      </c>
      <c r="E166">
        <v>296</v>
      </c>
    </row>
    <row r="167" spans="1:5">
      <c r="A167">
        <v>33041703422</v>
      </c>
      <c r="B167" t="s">
        <v>142</v>
      </c>
      <c r="C167">
        <v>195</v>
      </c>
      <c r="D167">
        <v>190</v>
      </c>
      <c r="E167">
        <v>5</v>
      </c>
    </row>
    <row r="168" spans="1:5">
      <c r="A168">
        <v>33041703423</v>
      </c>
      <c r="B168" t="s">
        <v>143</v>
      </c>
      <c r="C168">
        <v>275</v>
      </c>
      <c r="D168">
        <v>175</v>
      </c>
      <c r="E168">
        <v>100</v>
      </c>
    </row>
    <row r="169" spans="1:5">
      <c r="A169">
        <v>33041703424</v>
      </c>
      <c r="B169" t="s">
        <v>144</v>
      </c>
      <c r="C169">
        <v>114</v>
      </c>
      <c r="D169">
        <v>82</v>
      </c>
      <c r="E169">
        <v>32</v>
      </c>
    </row>
    <row r="170" spans="1:5">
      <c r="A170">
        <v>33041703430</v>
      </c>
      <c r="B170" t="s">
        <v>145</v>
      </c>
      <c r="C170">
        <v>334</v>
      </c>
      <c r="D170">
        <v>250</v>
      </c>
      <c r="E170">
        <v>84</v>
      </c>
    </row>
    <row r="171" spans="1:5">
      <c r="A171">
        <v>33041703431</v>
      </c>
      <c r="B171" t="s">
        <v>234</v>
      </c>
      <c r="C171">
        <v>63</v>
      </c>
      <c r="D171">
        <v>63</v>
      </c>
      <c r="E171">
        <v>0</v>
      </c>
    </row>
    <row r="172" spans="1:5">
      <c r="A172">
        <v>33041703452</v>
      </c>
      <c r="B172" t="s">
        <v>235</v>
      </c>
      <c r="C172">
        <v>6</v>
      </c>
      <c r="D172">
        <v>0</v>
      </c>
      <c r="E172">
        <v>6</v>
      </c>
    </row>
    <row r="173" spans="1:5">
      <c r="A173">
        <v>33041801007</v>
      </c>
      <c r="B173" t="s">
        <v>236</v>
      </c>
      <c r="C173">
        <v>109</v>
      </c>
      <c r="D173">
        <v>109</v>
      </c>
      <c r="E173">
        <v>0</v>
      </c>
    </row>
    <row r="174" spans="1:5">
      <c r="A174">
        <v>33041801207</v>
      </c>
      <c r="B174" t="s">
        <v>146</v>
      </c>
      <c r="C174">
        <v>88</v>
      </c>
      <c r="D174">
        <v>19</v>
      </c>
      <c r="E174">
        <v>69</v>
      </c>
    </row>
    <row r="175" spans="1:5">
      <c r="A175">
        <v>33041801406</v>
      </c>
      <c r="B175" t="s">
        <v>147</v>
      </c>
      <c r="C175">
        <v>55</v>
      </c>
      <c r="D175">
        <v>45</v>
      </c>
      <c r="E175">
        <v>10</v>
      </c>
    </row>
    <row r="176" spans="1:5">
      <c r="A176">
        <v>33041801706</v>
      </c>
      <c r="B176" t="s">
        <v>148</v>
      </c>
      <c r="C176">
        <v>95</v>
      </c>
      <c r="D176">
        <v>94</v>
      </c>
      <c r="E176">
        <v>1</v>
      </c>
    </row>
    <row r="177" spans="1:5">
      <c r="A177">
        <v>33041802004</v>
      </c>
      <c r="B177" t="s">
        <v>149</v>
      </c>
      <c r="C177">
        <v>136</v>
      </c>
      <c r="D177">
        <v>135</v>
      </c>
      <c r="E177">
        <v>1</v>
      </c>
    </row>
    <row r="178" spans="1:5">
      <c r="A178">
        <v>33041802219</v>
      </c>
      <c r="B178" t="s">
        <v>150</v>
      </c>
      <c r="C178">
        <v>148</v>
      </c>
      <c r="D178">
        <v>139</v>
      </c>
      <c r="E178">
        <v>9</v>
      </c>
    </row>
    <row r="179" spans="1:5">
      <c r="A179">
        <v>33041900107</v>
      </c>
      <c r="B179" t="s">
        <v>151</v>
      </c>
      <c r="C179">
        <v>44</v>
      </c>
      <c r="D179">
        <v>0</v>
      </c>
      <c r="E179">
        <v>44</v>
      </c>
    </row>
    <row r="180" spans="1:5">
      <c r="A180">
        <v>33041900906</v>
      </c>
      <c r="B180" t="s">
        <v>152</v>
      </c>
      <c r="C180">
        <v>144</v>
      </c>
      <c r="D180">
        <v>127</v>
      </c>
      <c r="E180">
        <v>17</v>
      </c>
    </row>
    <row r="181" spans="1:5">
      <c r="A181">
        <v>33041900914</v>
      </c>
      <c r="B181" t="s">
        <v>153</v>
      </c>
      <c r="C181">
        <v>142</v>
      </c>
      <c r="D181">
        <v>0</v>
      </c>
      <c r="E181">
        <v>142</v>
      </c>
    </row>
    <row r="182" spans="1:5">
      <c r="A182">
        <v>33041900917</v>
      </c>
      <c r="B182" t="s">
        <v>154</v>
      </c>
      <c r="C182">
        <v>158</v>
      </c>
      <c r="D182">
        <v>152</v>
      </c>
      <c r="E182">
        <v>6</v>
      </c>
    </row>
    <row r="183" spans="1:5">
      <c r="A183">
        <v>33041901403</v>
      </c>
      <c r="B183" t="s">
        <v>155</v>
      </c>
      <c r="C183">
        <v>46</v>
      </c>
      <c r="D183">
        <v>42</v>
      </c>
      <c r="E183">
        <v>4</v>
      </c>
    </row>
    <row r="184" spans="1:5">
      <c r="A184">
        <v>33041901508</v>
      </c>
      <c r="B184" t="s">
        <v>156</v>
      </c>
      <c r="C184">
        <v>290</v>
      </c>
      <c r="D184">
        <v>271</v>
      </c>
      <c r="E184">
        <v>19</v>
      </c>
    </row>
    <row r="185" spans="1:5">
      <c r="A185">
        <v>33041901509</v>
      </c>
      <c r="B185" t="s">
        <v>157</v>
      </c>
      <c r="C185">
        <v>448</v>
      </c>
      <c r="D185">
        <v>198</v>
      </c>
      <c r="E185">
        <v>250</v>
      </c>
    </row>
    <row r="186" spans="1:5">
      <c r="A186">
        <v>33041901519</v>
      </c>
      <c r="B186" t="s">
        <v>158</v>
      </c>
      <c r="C186">
        <v>424</v>
      </c>
      <c r="D186">
        <v>176</v>
      </c>
      <c r="E186">
        <v>248</v>
      </c>
    </row>
    <row r="187" spans="1:5">
      <c r="A187">
        <v>33041901520</v>
      </c>
      <c r="B187" t="s">
        <v>237</v>
      </c>
      <c r="C187">
        <v>15</v>
      </c>
      <c r="D187">
        <v>0</v>
      </c>
      <c r="E187">
        <v>15</v>
      </c>
    </row>
    <row r="188" spans="1:5">
      <c r="A188">
        <v>33041901528</v>
      </c>
      <c r="B188" t="s">
        <v>159</v>
      </c>
      <c r="C188">
        <v>86</v>
      </c>
      <c r="D188">
        <v>80</v>
      </c>
      <c r="E188">
        <v>6</v>
      </c>
    </row>
    <row r="189" spans="1:5">
      <c r="A189">
        <v>33041902105</v>
      </c>
      <c r="B189" t="s">
        <v>160</v>
      </c>
      <c r="C189">
        <v>53</v>
      </c>
      <c r="D189">
        <v>51</v>
      </c>
      <c r="E189">
        <v>2</v>
      </c>
    </row>
    <row r="190" spans="1:5">
      <c r="A190">
        <v>33041902206</v>
      </c>
      <c r="B190" t="s">
        <v>161</v>
      </c>
      <c r="C190">
        <v>198</v>
      </c>
      <c r="D190">
        <v>125</v>
      </c>
      <c r="E190">
        <v>73</v>
      </c>
    </row>
    <row r="191" spans="1:5">
      <c r="A191">
        <v>33041902210</v>
      </c>
      <c r="B191" t="s">
        <v>162</v>
      </c>
      <c r="C191">
        <v>95</v>
      </c>
      <c r="D191">
        <v>0</v>
      </c>
      <c r="E191">
        <v>95</v>
      </c>
    </row>
    <row r="192" spans="1:5">
      <c r="A192">
        <v>33042000405</v>
      </c>
      <c r="B192" t="s">
        <v>163</v>
      </c>
      <c r="C192">
        <v>195</v>
      </c>
      <c r="D192">
        <v>3</v>
      </c>
      <c r="E192">
        <v>192</v>
      </c>
    </row>
    <row r="193" spans="1:5">
      <c r="A193">
        <v>33042000506</v>
      </c>
      <c r="B193" t="s">
        <v>238</v>
      </c>
      <c r="C193">
        <v>95</v>
      </c>
      <c r="D193">
        <v>95</v>
      </c>
      <c r="E193">
        <v>0</v>
      </c>
    </row>
    <row r="194" spans="1:5">
      <c r="A194">
        <v>33042000507</v>
      </c>
      <c r="B194" t="s">
        <v>239</v>
      </c>
      <c r="C194">
        <v>178</v>
      </c>
      <c r="D194">
        <v>0</v>
      </c>
      <c r="E194">
        <v>178</v>
      </c>
    </row>
    <row r="195" spans="1:5">
      <c r="A195">
        <v>33042000508</v>
      </c>
      <c r="B195" t="s">
        <v>240</v>
      </c>
      <c r="C195">
        <v>61</v>
      </c>
      <c r="D195">
        <v>0</v>
      </c>
      <c r="E195">
        <v>61</v>
      </c>
    </row>
    <row r="196" spans="1:5">
      <c r="A196">
        <v>33042000509</v>
      </c>
      <c r="B196" t="s">
        <v>164</v>
      </c>
      <c r="C196">
        <v>91</v>
      </c>
      <c r="D196">
        <v>73</v>
      </c>
      <c r="E196">
        <v>18</v>
      </c>
    </row>
    <row r="197" spans="1:5">
      <c r="A197">
        <v>33042000510</v>
      </c>
      <c r="B197" t="s">
        <v>165</v>
      </c>
      <c r="C197">
        <v>82</v>
      </c>
      <c r="D197">
        <v>76</v>
      </c>
      <c r="E197">
        <v>6</v>
      </c>
    </row>
    <row r="198" spans="1:5">
      <c r="A198">
        <v>33042000804</v>
      </c>
      <c r="B198" t="s">
        <v>166</v>
      </c>
      <c r="C198">
        <v>51</v>
      </c>
      <c r="D198">
        <v>47</v>
      </c>
      <c r="E198">
        <v>4</v>
      </c>
    </row>
    <row r="199" spans="1:5">
      <c r="A199">
        <v>33042000805</v>
      </c>
      <c r="B199" t="s">
        <v>241</v>
      </c>
      <c r="C199">
        <v>81</v>
      </c>
      <c r="D199">
        <v>0</v>
      </c>
      <c r="E199">
        <v>81</v>
      </c>
    </row>
    <row r="200" spans="1:5">
      <c r="A200">
        <v>33042001003</v>
      </c>
      <c r="B200" t="s">
        <v>167</v>
      </c>
      <c r="C200">
        <v>109</v>
      </c>
      <c r="D200">
        <v>76</v>
      </c>
      <c r="E200">
        <v>33</v>
      </c>
    </row>
    <row r="201" spans="1:5">
      <c r="A201">
        <v>33042001708</v>
      </c>
      <c r="B201" t="s">
        <v>168</v>
      </c>
      <c r="C201">
        <v>60</v>
      </c>
      <c r="D201">
        <v>53</v>
      </c>
      <c r="E201">
        <v>7</v>
      </c>
    </row>
    <row r="202" spans="1:5">
      <c r="A202">
        <v>33042002108</v>
      </c>
      <c r="B202" t="s">
        <v>169</v>
      </c>
      <c r="C202">
        <v>109</v>
      </c>
      <c r="D202">
        <v>104</v>
      </c>
      <c r="E202">
        <v>5</v>
      </c>
    </row>
    <row r="203" spans="1:5">
      <c r="A203">
        <v>33042002207</v>
      </c>
      <c r="B203" t="s">
        <v>170</v>
      </c>
      <c r="C203">
        <v>47</v>
      </c>
      <c r="D203">
        <v>12</v>
      </c>
      <c r="E203">
        <v>35</v>
      </c>
    </row>
    <row r="204" spans="1:5">
      <c r="A204">
        <v>33042002305</v>
      </c>
      <c r="B204" t="s">
        <v>171</v>
      </c>
      <c r="C204">
        <v>124</v>
      </c>
      <c r="D204">
        <v>0</v>
      </c>
      <c r="E204">
        <v>124</v>
      </c>
    </row>
    <row r="205" spans="1:5">
      <c r="A205">
        <v>33042002306</v>
      </c>
      <c r="B205" t="s">
        <v>172</v>
      </c>
      <c r="C205">
        <v>165</v>
      </c>
      <c r="D205">
        <v>155</v>
      </c>
      <c r="E205">
        <v>10</v>
      </c>
    </row>
    <row r="206" spans="1:5">
      <c r="A206">
        <v>33042100107</v>
      </c>
      <c r="B206" t="s">
        <v>242</v>
      </c>
      <c r="C206">
        <v>63</v>
      </c>
      <c r="D206">
        <v>63</v>
      </c>
      <c r="E206">
        <v>0</v>
      </c>
    </row>
    <row r="207" spans="1:5">
      <c r="A207">
        <v>33042100508</v>
      </c>
      <c r="B207" t="s">
        <v>173</v>
      </c>
      <c r="C207">
        <v>176</v>
      </c>
      <c r="D207">
        <v>148</v>
      </c>
      <c r="E207">
        <v>28</v>
      </c>
    </row>
    <row r="208" spans="1:5">
      <c r="A208">
        <v>33042100509</v>
      </c>
      <c r="B208" t="s">
        <v>174</v>
      </c>
      <c r="C208">
        <v>111</v>
      </c>
      <c r="D208">
        <v>98</v>
      </c>
      <c r="E208">
        <v>13</v>
      </c>
    </row>
    <row r="209" spans="1:5">
      <c r="A209">
        <v>33042100809</v>
      </c>
      <c r="B209" t="s">
        <v>175</v>
      </c>
      <c r="C209">
        <v>108</v>
      </c>
      <c r="D209">
        <v>98</v>
      </c>
      <c r="E209">
        <v>10</v>
      </c>
    </row>
    <row r="210" spans="1:5">
      <c r="A210">
        <v>33042101405</v>
      </c>
      <c r="B210" t="s">
        <v>176</v>
      </c>
      <c r="C210">
        <v>52</v>
      </c>
      <c r="D210">
        <v>0</v>
      </c>
      <c r="E210">
        <v>52</v>
      </c>
    </row>
    <row r="211" spans="1:5">
      <c r="A211">
        <v>33042101506</v>
      </c>
      <c r="B211" t="s">
        <v>177</v>
      </c>
      <c r="C211">
        <v>109</v>
      </c>
      <c r="D211">
        <v>104</v>
      </c>
      <c r="E211">
        <v>5</v>
      </c>
    </row>
    <row r="212" spans="1:5">
      <c r="A212">
        <v>33042101605</v>
      </c>
      <c r="B212" t="s">
        <v>178</v>
      </c>
      <c r="C212">
        <v>89</v>
      </c>
      <c r="D212">
        <v>86</v>
      </c>
      <c r="E212">
        <v>3</v>
      </c>
    </row>
    <row r="213" spans="1:5">
      <c r="A213">
        <v>33042101906</v>
      </c>
      <c r="B213" t="s">
        <v>243</v>
      </c>
      <c r="C213">
        <v>70</v>
      </c>
      <c r="D213">
        <v>70</v>
      </c>
      <c r="E213">
        <v>0</v>
      </c>
    </row>
    <row r="214" spans="1:5">
      <c r="A214">
        <v>33042102021</v>
      </c>
      <c r="B214" t="s">
        <v>179</v>
      </c>
      <c r="C214">
        <v>96</v>
      </c>
      <c r="D214">
        <v>87</v>
      </c>
      <c r="E214">
        <v>9</v>
      </c>
    </row>
    <row r="215" spans="1:5">
      <c r="A215">
        <v>33042102022</v>
      </c>
      <c r="B215" t="s">
        <v>180</v>
      </c>
      <c r="C215">
        <v>154</v>
      </c>
      <c r="D215">
        <v>138</v>
      </c>
      <c r="E215">
        <v>16</v>
      </c>
    </row>
    <row r="216" spans="1:5">
      <c r="A216">
        <v>33042102023</v>
      </c>
      <c r="B216" t="s">
        <v>181</v>
      </c>
      <c r="C216">
        <v>228</v>
      </c>
      <c r="D216">
        <v>27</v>
      </c>
      <c r="E216">
        <v>201</v>
      </c>
    </row>
    <row r="217" spans="1:5">
      <c r="A217">
        <v>33042102024</v>
      </c>
      <c r="B217" t="s">
        <v>182</v>
      </c>
      <c r="C217">
        <v>59</v>
      </c>
      <c r="D217">
        <v>4</v>
      </c>
      <c r="E217">
        <v>55</v>
      </c>
    </row>
    <row r="218" spans="1:5">
      <c r="A218">
        <v>33042102025</v>
      </c>
      <c r="B218" t="s">
        <v>183</v>
      </c>
      <c r="C218">
        <v>222</v>
      </c>
      <c r="D218">
        <v>0</v>
      </c>
      <c r="E218">
        <v>222</v>
      </c>
    </row>
    <row r="219" spans="1:5">
      <c r="A219">
        <v>33042102026</v>
      </c>
      <c r="B219" t="s">
        <v>184</v>
      </c>
      <c r="C219">
        <v>35</v>
      </c>
      <c r="D219">
        <v>31</v>
      </c>
      <c r="E219">
        <v>4</v>
      </c>
    </row>
    <row r="220" spans="1:5">
      <c r="A220">
        <v>33042102027</v>
      </c>
      <c r="B220" t="s">
        <v>185</v>
      </c>
      <c r="C220">
        <v>191</v>
      </c>
      <c r="D220">
        <v>101</v>
      </c>
      <c r="E220">
        <v>90</v>
      </c>
    </row>
    <row r="221" spans="1:5">
      <c r="A221">
        <v>33042102029</v>
      </c>
      <c r="B221" t="s">
        <v>244</v>
      </c>
      <c r="C221">
        <v>37</v>
      </c>
      <c r="D221">
        <v>0</v>
      </c>
      <c r="E221">
        <v>37</v>
      </c>
    </row>
    <row r="222" spans="1:5">
      <c r="A222">
        <v>33042200403</v>
      </c>
      <c r="B222" t="s">
        <v>186</v>
      </c>
      <c r="C222">
        <v>139</v>
      </c>
      <c r="D222">
        <v>0</v>
      </c>
      <c r="E222">
        <v>139</v>
      </c>
    </row>
    <row r="223" spans="1:5">
      <c r="A223">
        <v>33042200404</v>
      </c>
      <c r="B223" t="s">
        <v>187</v>
      </c>
      <c r="C223">
        <v>126</v>
      </c>
      <c r="D223">
        <v>117</v>
      </c>
      <c r="E223">
        <v>9</v>
      </c>
    </row>
    <row r="224" spans="1:5">
      <c r="A224">
        <v>33042201006</v>
      </c>
      <c r="B224" t="s">
        <v>188</v>
      </c>
      <c r="C224">
        <v>163</v>
      </c>
      <c r="D224">
        <v>155</v>
      </c>
      <c r="E224">
        <v>8</v>
      </c>
    </row>
    <row r="225" spans="1:5">
      <c r="A225">
        <v>33042201702</v>
      </c>
      <c r="B225" t="s">
        <v>245</v>
      </c>
      <c r="C225">
        <v>59</v>
      </c>
      <c r="D225">
        <v>59</v>
      </c>
      <c r="E225">
        <v>0</v>
      </c>
    </row>
    <row r="226" spans="1:5">
      <c r="A226">
        <v>33042201903</v>
      </c>
      <c r="B226" t="s">
        <v>189</v>
      </c>
      <c r="C226">
        <v>89</v>
      </c>
      <c r="D226">
        <v>0</v>
      </c>
      <c r="E226">
        <v>89</v>
      </c>
    </row>
    <row r="227" spans="1:5">
      <c r="A227">
        <v>33042202602</v>
      </c>
      <c r="B227" t="s">
        <v>190</v>
      </c>
      <c r="C227">
        <v>76</v>
      </c>
      <c r="D227">
        <v>73</v>
      </c>
      <c r="E227">
        <v>3</v>
      </c>
    </row>
    <row r="228" spans="1:5">
      <c r="A228">
        <v>33042202907</v>
      </c>
      <c r="B228" t="s">
        <v>191</v>
      </c>
      <c r="C228">
        <v>117</v>
      </c>
      <c r="D228">
        <v>0</v>
      </c>
      <c r="E228">
        <v>117</v>
      </c>
    </row>
    <row r="229" spans="1:5">
      <c r="A229">
        <v>33042203203</v>
      </c>
      <c r="B229" t="s">
        <v>192</v>
      </c>
      <c r="C229">
        <v>134</v>
      </c>
      <c r="D229">
        <v>74</v>
      </c>
      <c r="E229">
        <v>60</v>
      </c>
    </row>
    <row r="230" spans="1:5">
      <c r="A230">
        <v>33042203407</v>
      </c>
      <c r="B230" t="s">
        <v>193</v>
      </c>
      <c r="C230">
        <v>78</v>
      </c>
      <c r="D230">
        <v>73</v>
      </c>
      <c r="E230">
        <v>5</v>
      </c>
    </row>
    <row r="231" spans="1:5">
      <c r="A231">
        <v>33042203504</v>
      </c>
      <c r="B231" t="s">
        <v>246</v>
      </c>
      <c r="C231">
        <v>27</v>
      </c>
      <c r="D231">
        <v>27</v>
      </c>
      <c r="E231">
        <v>0</v>
      </c>
    </row>
    <row r="232" spans="1:5">
      <c r="A232">
        <v>33042203705</v>
      </c>
      <c r="B232" t="s">
        <v>194</v>
      </c>
      <c r="C232">
        <v>47</v>
      </c>
      <c r="D232">
        <v>0</v>
      </c>
      <c r="E232">
        <v>47</v>
      </c>
    </row>
    <row r="233" spans="1:5">
      <c r="A233">
        <v>33042203805</v>
      </c>
      <c r="B233" t="s">
        <v>195</v>
      </c>
      <c r="C233">
        <v>129</v>
      </c>
      <c r="D233">
        <v>116</v>
      </c>
      <c r="E233">
        <v>13</v>
      </c>
    </row>
    <row r="234" spans="1:5">
      <c r="A234">
        <v>33042001204</v>
      </c>
      <c r="B234" t="s">
        <v>196</v>
      </c>
      <c r="C234">
        <v>86</v>
      </c>
      <c r="D234">
        <v>81</v>
      </c>
      <c r="E234">
        <v>5</v>
      </c>
    </row>
    <row r="235" spans="1:5">
      <c r="A235">
        <v>33041901542</v>
      </c>
      <c r="B235" t="s">
        <v>197</v>
      </c>
      <c r="C235">
        <v>79</v>
      </c>
      <c r="D235">
        <v>73</v>
      </c>
      <c r="E235">
        <v>6</v>
      </c>
    </row>
    <row r="236" spans="1:5">
      <c r="A236">
        <v>33041802222</v>
      </c>
      <c r="B236" t="s">
        <v>198</v>
      </c>
      <c r="C236">
        <v>101</v>
      </c>
      <c r="D236">
        <v>0</v>
      </c>
      <c r="E236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EMIS  TN Schools (13)</vt:lpstr>
      <vt:lpstr>Sheet1</vt:lpstr>
      <vt:lpstr>SCI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2020-06-23T11:54:45Z</cp:lastPrinted>
  <dcterms:created xsi:type="dcterms:W3CDTF">2020-06-23T07:12:52Z</dcterms:created>
  <dcterms:modified xsi:type="dcterms:W3CDTF">2020-06-23T11:54:55Z</dcterms:modified>
</cp:coreProperties>
</file>