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not issue" sheetId="4" r:id="rId1"/>
  </sheets>
  <calcPr calcId="124519"/>
</workbook>
</file>

<file path=xl/calcChain.xml><?xml version="1.0" encoding="utf-8"?>
<calcChain xmlns="http://schemas.openxmlformats.org/spreadsheetml/2006/main">
  <c r="X27" i="4"/>
  <c r="Z27" s="1"/>
  <c r="X26"/>
  <c r="Z26" s="1"/>
  <c r="V26"/>
  <c r="U26"/>
  <c r="X25"/>
  <c r="Z25" s="1"/>
  <c r="V25"/>
  <c r="U25"/>
  <c r="X24"/>
  <c r="Z24" s="1"/>
  <c r="V24"/>
  <c r="U24"/>
  <c r="X23"/>
  <c r="Z23" s="1"/>
  <c r="V23"/>
  <c r="U23"/>
  <c r="X22"/>
  <c r="Z22" s="1"/>
  <c r="V22"/>
  <c r="U22"/>
  <c r="X21"/>
  <c r="Z21" s="1"/>
  <c r="V21"/>
  <c r="U21"/>
  <c r="X20"/>
  <c r="Z20" s="1"/>
  <c r="V20"/>
  <c r="U20"/>
  <c r="X19"/>
  <c r="Z19" s="1"/>
  <c r="V19"/>
  <c r="U19"/>
  <c r="X18"/>
  <c r="Z18" s="1"/>
  <c r="V18"/>
  <c r="U18"/>
  <c r="X17"/>
  <c r="Z17" s="1"/>
  <c r="V17"/>
  <c r="U17"/>
  <c r="X16"/>
  <c r="Z16" s="1"/>
  <c r="V16"/>
  <c r="U16"/>
  <c r="X15"/>
  <c r="Z15" s="1"/>
  <c r="V15"/>
  <c r="U15"/>
  <c r="X14"/>
  <c r="Z14" s="1"/>
  <c r="V14"/>
  <c r="U14"/>
  <c r="X13"/>
  <c r="Z13" s="1"/>
  <c r="V13"/>
  <c r="U13"/>
  <c r="X12"/>
  <c r="Z12" s="1"/>
  <c r="V12"/>
  <c r="U12"/>
  <c r="X11"/>
  <c r="Z11" s="1"/>
  <c r="V11"/>
  <c r="U11"/>
  <c r="X10"/>
  <c r="Z10" s="1"/>
  <c r="V10"/>
  <c r="U10"/>
  <c r="X9"/>
  <c r="Z9" s="1"/>
  <c r="V9"/>
  <c r="U9"/>
  <c r="X8"/>
  <c r="Z8" s="1"/>
  <c r="V8"/>
  <c r="U8"/>
  <c r="X7"/>
  <c r="Z7" s="1"/>
  <c r="V7"/>
  <c r="U7"/>
  <c r="X6"/>
  <c r="Z6" s="1"/>
  <c r="V6"/>
  <c r="U6"/>
  <c r="X5"/>
  <c r="Z5" s="1"/>
  <c r="V5"/>
  <c r="U5"/>
  <c r="X4"/>
  <c r="Z4" s="1"/>
  <c r="V4"/>
  <c r="U4"/>
  <c r="Z3"/>
  <c r="V3"/>
  <c r="U3"/>
  <c r="W3" l="1"/>
  <c r="W15"/>
  <c r="W12"/>
  <c r="W25"/>
  <c r="W14"/>
  <c r="W16"/>
  <c r="W22"/>
  <c r="W4"/>
  <c r="W6"/>
  <c r="W7"/>
  <c r="W8"/>
  <c r="W19"/>
  <c r="W23"/>
  <c r="W5"/>
  <c r="W9"/>
  <c r="W10"/>
  <c r="W11"/>
  <c r="W13"/>
  <c r="W17"/>
  <c r="W18"/>
  <c r="W20"/>
  <c r="W21"/>
  <c r="W24"/>
  <c r="W26"/>
</calcChain>
</file>

<file path=xl/sharedStrings.xml><?xml version="1.0" encoding="utf-8"?>
<sst xmlns="http://schemas.openxmlformats.org/spreadsheetml/2006/main" count="74" uniqueCount="59">
  <si>
    <t>SC</t>
  </si>
  <si>
    <t>ST</t>
  </si>
  <si>
    <t>TPTR0006</t>
  </si>
  <si>
    <t>TPTR0018</t>
  </si>
  <si>
    <t>TPTR0019</t>
  </si>
  <si>
    <t>TPTR0027</t>
  </si>
  <si>
    <t>TPTR0067</t>
  </si>
  <si>
    <t>VLRE0011</t>
  </si>
  <si>
    <t>VLRE0014</t>
  </si>
  <si>
    <t>VLRE0021</t>
  </si>
  <si>
    <t>VLRE0069</t>
  </si>
  <si>
    <t>AKNM0026</t>
  </si>
  <si>
    <t>RPTI0009</t>
  </si>
  <si>
    <t>RPTI0010</t>
  </si>
  <si>
    <t>RPTI0016</t>
  </si>
  <si>
    <t>RPTI0027</t>
  </si>
  <si>
    <t>RPTI0029</t>
  </si>
  <si>
    <t>RPTI0046</t>
  </si>
  <si>
    <t>VMBI0005</t>
  </si>
  <si>
    <t>VMBI0007</t>
  </si>
  <si>
    <t>VMBI0012</t>
  </si>
  <si>
    <t>VMBI0014</t>
  </si>
  <si>
    <t>VMBI0015</t>
  </si>
  <si>
    <t>VMBI0016</t>
  </si>
  <si>
    <t>VMBI0020</t>
  </si>
  <si>
    <t>VMBI0051</t>
  </si>
  <si>
    <t>ciH¥óÂa«</t>
  </si>
  <si>
    <t>Ášyiu bryéd«</t>
  </si>
  <si>
    <t>t.v©.</t>
  </si>
  <si>
    <t>gŸëæ‹ bga®</t>
  </si>
  <si>
    <t>MÁça® v©â¡if</t>
  </si>
  <si>
    <t>kzt® v©â¡if</t>
  </si>
  <si>
    <t>bkh¤j«</t>
  </si>
  <si>
    <r>
      <rPr>
        <sz val="11"/>
        <rFont val="Arial"/>
        <family val="2"/>
      </rPr>
      <t xml:space="preserve">2018-2019  </t>
    </r>
    <r>
      <rPr>
        <sz val="11"/>
        <rFont val="VANAVIL-Avvaiyar"/>
      </rPr>
      <t>M« M©oš khiy neu Áw¥ò tF¥ò el¤J« gŸëfS¡F ciH¥óÂa« k‰W« Ášyiu bryéd ãÂ xJ¡ÑL étu«.</t>
    </r>
  </si>
  <si>
    <t xml:space="preserve"> MADAVALAM(B)</t>
  </si>
  <si>
    <t xml:space="preserve"> NATHAM</t>
  </si>
  <si>
    <t xml:space="preserve"> KORATTI</t>
  </si>
  <si>
    <t xml:space="preserve"> VELAKALNATHAM</t>
  </si>
  <si>
    <t xml:space="preserve"> VELLAKUTTAI</t>
  </si>
  <si>
    <t xml:space="preserve"> BOMMIKUPPAM </t>
  </si>
  <si>
    <t xml:space="preserve">ADIYUR </t>
  </si>
  <si>
    <t xml:space="preserve">PALNANGKUPPAM </t>
  </si>
  <si>
    <t>SERKADU</t>
  </si>
  <si>
    <t xml:space="preserve"> KOSAVANPUDUR</t>
  </si>
  <si>
    <t>THIRUMANI</t>
  </si>
  <si>
    <t xml:space="preserve">KONAVATTAM </t>
  </si>
  <si>
    <t>GIRLS  VELAPADI, VELLORE</t>
  </si>
  <si>
    <t xml:space="preserve"> THIPPASAMUTHIRAM</t>
  </si>
  <si>
    <t xml:space="preserve"> AMBUR</t>
  </si>
  <si>
    <t xml:space="preserve"> GIRLS  NELLOREPET, GUDIYATHAM</t>
  </si>
  <si>
    <t>PATCHUR</t>
  </si>
  <si>
    <t>NATRAMPALLI(G)</t>
  </si>
  <si>
    <t>SHOLINGHUR(G)</t>
  </si>
  <si>
    <t>VALLIMALAI</t>
  </si>
  <si>
    <t xml:space="preserve"> KALAVAI(G)</t>
  </si>
  <si>
    <t>THANIGAIPOLUR</t>
  </si>
  <si>
    <t xml:space="preserve"> BANAVARAM(G)</t>
  </si>
  <si>
    <t>GUDALORE</t>
  </si>
  <si>
    <t>PONNERI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</si>
</sst>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sz val="10"/>
      <name val="Arial"/>
    </font>
    <font>
      <sz val="11"/>
      <color rgb="FF000000"/>
      <name val="Calibri"/>
    </font>
    <font>
      <sz val="10"/>
      <color rgb="FF000000"/>
      <name val="Arial"/>
    </font>
    <font>
      <sz val="10"/>
      <color rgb="FF000000"/>
      <name val="VANAVIL-Avvaiyar"/>
    </font>
    <font>
      <b/>
      <sz val="10"/>
      <name val="VANAVIL-Avvaiyar"/>
    </font>
    <font>
      <sz val="10"/>
      <name val="VANAVIL-Avvaiyar"/>
    </font>
    <font>
      <sz val="8"/>
      <name val="VANAVIL-Avvaiyar"/>
    </font>
    <font>
      <sz val="11"/>
      <name val="Arial"/>
      <family val="2"/>
    </font>
    <font>
      <sz val="11"/>
      <name val="VANAVIL-Avvaiya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1" fillId="0" borderId="4" xfId="0" applyFont="1" applyBorder="1" applyAlignment="1"/>
    <xf numFmtId="3" fontId="1" fillId="0" borderId="4" xfId="0" applyNumberFormat="1" applyFont="1" applyBorder="1"/>
    <xf numFmtId="0" fontId="1" fillId="0" borderId="4" xfId="0" applyFont="1" applyBorder="1"/>
    <xf numFmtId="0" fontId="1" fillId="0" borderId="0" xfId="0" applyFont="1" applyAlignment="1"/>
    <xf numFmtId="0" fontId="0" fillId="0" borderId="5" xfId="0" applyFont="1" applyBorder="1" applyAlignment="1"/>
    <xf numFmtId="3" fontId="0" fillId="0" borderId="5" xfId="0" applyNumberFormat="1" applyFont="1" applyBorder="1" applyAlignment="1"/>
    <xf numFmtId="3" fontId="1" fillId="0" borderId="2" xfId="0" applyNumberFormat="1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1" fillId="0" borderId="5" xfId="0" applyFont="1" applyBorder="1" applyAlignment="1"/>
    <xf numFmtId="0" fontId="3" fillId="0" borderId="4" xfId="0" applyFont="1" applyBorder="1" applyAlignment="1">
      <alignment horizontal="right"/>
    </xf>
    <xf numFmtId="0" fontId="7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0" fillId="0" borderId="0" xfId="0" applyFont="1" applyAlignment="1"/>
    <xf numFmtId="0" fontId="1" fillId="0" borderId="0" xfId="0" applyFont="1" applyBorder="1" applyAlignment="1"/>
    <xf numFmtId="3" fontId="1" fillId="0" borderId="0" xfId="0" applyNumberFormat="1" applyFont="1" applyBorder="1"/>
    <xf numFmtId="3" fontId="0" fillId="0" borderId="7" xfId="0" applyNumberFormat="1" applyFont="1" applyBorder="1" applyAlignment="1"/>
    <xf numFmtId="0" fontId="2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workbookViewId="0">
      <selection activeCell="C28" sqref="C28"/>
    </sheetView>
  </sheetViews>
  <sheetFormatPr defaultColWidth="9.140625" defaultRowHeight="15.75" customHeight="1"/>
  <cols>
    <col min="1" max="1" width="6.7109375" style="25" bestFit="1" customWidth="1"/>
    <col min="2" max="2" width="13.5703125" style="25" hidden="1" customWidth="1"/>
    <col min="3" max="3" width="25.7109375" style="25" customWidth="1"/>
    <col min="4" max="4" width="9.7109375" style="25" customWidth="1"/>
    <col min="5" max="8" width="5.140625" style="25" hidden="1" customWidth="1"/>
    <col min="9" max="9" width="5.85546875" style="25" hidden="1" customWidth="1"/>
    <col min="10" max="10" width="5.140625" style="25" hidden="1" customWidth="1"/>
    <col min="11" max="11" width="4.85546875" style="25" hidden="1" customWidth="1"/>
    <col min="12" max="20" width="4" style="25" hidden="1" customWidth="1"/>
    <col min="21" max="21" width="7.140625" style="25" hidden="1" customWidth="1"/>
    <col min="22" max="22" width="0.140625" style="25" customWidth="1"/>
    <col min="23" max="23" width="11.28515625" style="25" hidden="1" customWidth="1"/>
    <col min="24" max="24" width="13.5703125" style="25" customWidth="1"/>
    <col min="25" max="25" width="13.42578125" style="25" customWidth="1"/>
    <col min="26" max="26" width="10.28515625" style="25" customWidth="1"/>
    <col min="27" max="27" width="27.28515625" style="25" customWidth="1"/>
    <col min="28" max="16384" width="9.140625" style="25"/>
  </cols>
  <sheetData>
    <row r="1" spans="1:27" ht="45.75" customHeight="1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24"/>
    </row>
    <row r="2" spans="1:27" s="23" customFormat="1" ht="29.25" customHeight="1">
      <c r="A2" s="14" t="s">
        <v>28</v>
      </c>
      <c r="B2" s="14" t="s">
        <v>29</v>
      </c>
      <c r="C2" s="14" t="s">
        <v>29</v>
      </c>
      <c r="D2" s="18" t="s">
        <v>30</v>
      </c>
      <c r="E2" s="19" t="s">
        <v>0</v>
      </c>
      <c r="F2" s="19" t="s">
        <v>1</v>
      </c>
      <c r="G2" s="19" t="s">
        <v>0</v>
      </c>
      <c r="H2" s="19" t="s">
        <v>1</v>
      </c>
      <c r="I2" s="19" t="s">
        <v>0</v>
      </c>
      <c r="J2" s="19" t="s">
        <v>1</v>
      </c>
      <c r="K2" s="19" t="s">
        <v>0</v>
      </c>
      <c r="L2" s="19" t="s">
        <v>1</v>
      </c>
      <c r="M2" s="19" t="s">
        <v>0</v>
      </c>
      <c r="N2" s="19" t="s">
        <v>1</v>
      </c>
      <c r="O2" s="19" t="s">
        <v>0</v>
      </c>
      <c r="P2" s="19" t="s">
        <v>1</v>
      </c>
      <c r="Q2" s="19" t="s">
        <v>0</v>
      </c>
      <c r="R2" s="19" t="s">
        <v>1</v>
      </c>
      <c r="S2" s="19" t="s">
        <v>0</v>
      </c>
      <c r="T2" s="19" t="s">
        <v>1</v>
      </c>
      <c r="U2" s="14"/>
      <c r="V2" s="14"/>
      <c r="W2" s="20" t="s">
        <v>31</v>
      </c>
      <c r="X2" s="14" t="s">
        <v>26</v>
      </c>
      <c r="Y2" s="21" t="s">
        <v>27</v>
      </c>
      <c r="Z2" s="22" t="s">
        <v>32</v>
      </c>
    </row>
    <row r="3" spans="1:27" ht="15" customHeight="1">
      <c r="A3" s="1">
        <v>1</v>
      </c>
      <c r="B3" s="2" t="s">
        <v>2</v>
      </c>
      <c r="C3" s="3" t="s">
        <v>48</v>
      </c>
      <c r="D3" s="4">
        <v>6</v>
      </c>
      <c r="E3" s="4">
        <v>11</v>
      </c>
      <c r="F3" s="4">
        <v>0</v>
      </c>
      <c r="G3" s="4">
        <v>15</v>
      </c>
      <c r="H3" s="4">
        <v>1</v>
      </c>
      <c r="I3" s="4">
        <v>12</v>
      </c>
      <c r="J3" s="4">
        <v>0</v>
      </c>
      <c r="K3" s="4">
        <v>17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5">
        <f t="shared" ref="U3:U11" si="0">E3+F3+I3+J3+M3+N3+Q3+R3</f>
        <v>23</v>
      </c>
      <c r="V3" s="10">
        <f t="shared" ref="V3:V11" si="1">G3+H3+K3+L3+O3+P3+S3+T3</f>
        <v>33</v>
      </c>
      <c r="W3" s="9">
        <f t="shared" ref="W3:W11" si="2">U3+V3</f>
        <v>56</v>
      </c>
      <c r="X3" s="8">
        <v>1600</v>
      </c>
      <c r="Y3" s="8">
        <v>200</v>
      </c>
      <c r="Z3" s="8">
        <f t="shared" ref="Z3:Z11" si="3">X3+Y3</f>
        <v>1800</v>
      </c>
    </row>
    <row r="4" spans="1:27" ht="15" customHeight="1">
      <c r="A4" s="13">
        <v>2</v>
      </c>
      <c r="B4" s="2" t="s">
        <v>3</v>
      </c>
      <c r="C4" s="3" t="s">
        <v>56</v>
      </c>
      <c r="D4" s="4">
        <v>9</v>
      </c>
      <c r="E4" s="4">
        <v>0</v>
      </c>
      <c r="F4" s="4">
        <v>0</v>
      </c>
      <c r="G4" s="4">
        <v>29</v>
      </c>
      <c r="H4" s="4">
        <v>0</v>
      </c>
      <c r="I4" s="4">
        <v>0</v>
      </c>
      <c r="J4" s="4">
        <v>0</v>
      </c>
      <c r="K4" s="4">
        <v>38</v>
      </c>
      <c r="L4" s="4">
        <v>0</v>
      </c>
      <c r="M4" s="4">
        <v>0</v>
      </c>
      <c r="N4" s="4">
        <v>0</v>
      </c>
      <c r="O4" s="4">
        <v>36</v>
      </c>
      <c r="P4" s="4">
        <v>1</v>
      </c>
      <c r="Q4" s="4">
        <v>0</v>
      </c>
      <c r="R4" s="4">
        <v>0</v>
      </c>
      <c r="S4" s="4">
        <v>30</v>
      </c>
      <c r="T4" s="4">
        <v>0</v>
      </c>
      <c r="U4" s="5">
        <f t="shared" si="0"/>
        <v>0</v>
      </c>
      <c r="V4" s="10">
        <f t="shared" si="1"/>
        <v>134</v>
      </c>
      <c r="W4" s="9">
        <f t="shared" si="2"/>
        <v>134</v>
      </c>
      <c r="X4" s="8">
        <f t="shared" ref="X4:X11" si="4">D4*300</f>
        <v>2700</v>
      </c>
      <c r="Y4" s="8">
        <v>200</v>
      </c>
      <c r="Z4" s="8">
        <f t="shared" si="3"/>
        <v>2900</v>
      </c>
    </row>
    <row r="5" spans="1:27" ht="15" customHeight="1">
      <c r="A5" s="1">
        <v>3</v>
      </c>
      <c r="B5" s="2" t="s">
        <v>4</v>
      </c>
      <c r="C5" s="3" t="s">
        <v>39</v>
      </c>
      <c r="D5" s="4">
        <v>14</v>
      </c>
      <c r="E5" s="4">
        <v>32</v>
      </c>
      <c r="F5" s="4">
        <v>0</v>
      </c>
      <c r="G5" s="4">
        <v>23</v>
      </c>
      <c r="H5" s="4">
        <v>0</v>
      </c>
      <c r="I5" s="4">
        <v>29</v>
      </c>
      <c r="J5" s="4">
        <v>0</v>
      </c>
      <c r="K5" s="4">
        <v>31</v>
      </c>
      <c r="L5" s="4">
        <v>0</v>
      </c>
      <c r="M5" s="4">
        <v>30</v>
      </c>
      <c r="N5" s="4">
        <v>0</v>
      </c>
      <c r="O5" s="4">
        <v>35</v>
      </c>
      <c r="P5" s="4">
        <v>0</v>
      </c>
      <c r="Q5" s="4">
        <v>28</v>
      </c>
      <c r="R5" s="4">
        <v>0</v>
      </c>
      <c r="S5" s="4">
        <v>17</v>
      </c>
      <c r="T5" s="4">
        <v>0</v>
      </c>
      <c r="U5" s="5">
        <f t="shared" si="0"/>
        <v>119</v>
      </c>
      <c r="V5" s="10">
        <f t="shared" si="1"/>
        <v>106</v>
      </c>
      <c r="W5" s="9">
        <f t="shared" si="2"/>
        <v>225</v>
      </c>
      <c r="X5" s="8">
        <f t="shared" si="4"/>
        <v>4200</v>
      </c>
      <c r="Y5" s="8">
        <v>200</v>
      </c>
      <c r="Z5" s="8">
        <f t="shared" si="3"/>
        <v>4400</v>
      </c>
    </row>
    <row r="6" spans="1:27" ht="30">
      <c r="A6" s="1">
        <v>4</v>
      </c>
      <c r="B6" s="2" t="s">
        <v>5</v>
      </c>
      <c r="C6" s="3" t="s">
        <v>49</v>
      </c>
      <c r="D6" s="4">
        <v>12</v>
      </c>
      <c r="E6" s="4">
        <v>0</v>
      </c>
      <c r="F6" s="4">
        <v>0</v>
      </c>
      <c r="G6" s="4">
        <v>30</v>
      </c>
      <c r="H6" s="4">
        <v>0</v>
      </c>
      <c r="I6" s="4">
        <v>0</v>
      </c>
      <c r="J6" s="4">
        <v>0</v>
      </c>
      <c r="K6" s="4">
        <v>39</v>
      </c>
      <c r="L6" s="4">
        <v>0</v>
      </c>
      <c r="M6" s="4">
        <v>0</v>
      </c>
      <c r="N6" s="4">
        <v>0</v>
      </c>
      <c r="O6" s="4">
        <v>77</v>
      </c>
      <c r="P6" s="4">
        <v>0</v>
      </c>
      <c r="Q6" s="4">
        <v>0</v>
      </c>
      <c r="R6" s="4">
        <v>0</v>
      </c>
      <c r="S6" s="4">
        <v>68</v>
      </c>
      <c r="T6" s="4">
        <v>0</v>
      </c>
      <c r="U6" s="5">
        <f t="shared" si="0"/>
        <v>0</v>
      </c>
      <c r="V6" s="10">
        <f t="shared" si="1"/>
        <v>214</v>
      </c>
      <c r="W6" s="9">
        <f t="shared" si="2"/>
        <v>214</v>
      </c>
      <c r="X6" s="8">
        <f t="shared" si="4"/>
        <v>3600</v>
      </c>
      <c r="Y6" s="8">
        <v>200</v>
      </c>
      <c r="Z6" s="8">
        <f t="shared" si="3"/>
        <v>3800</v>
      </c>
    </row>
    <row r="7" spans="1:27" ht="15">
      <c r="A7" s="13">
        <v>5</v>
      </c>
      <c r="B7" s="2" t="s">
        <v>6</v>
      </c>
      <c r="C7" s="3" t="s">
        <v>54</v>
      </c>
      <c r="D7" s="4">
        <v>17</v>
      </c>
      <c r="E7" s="4">
        <v>0</v>
      </c>
      <c r="F7" s="4">
        <v>0</v>
      </c>
      <c r="G7" s="4">
        <v>78</v>
      </c>
      <c r="H7" s="4">
        <v>3</v>
      </c>
      <c r="I7" s="4">
        <v>0</v>
      </c>
      <c r="J7" s="4">
        <v>0</v>
      </c>
      <c r="K7" s="4">
        <v>76</v>
      </c>
      <c r="L7" s="4">
        <v>1</v>
      </c>
      <c r="M7" s="4">
        <v>0</v>
      </c>
      <c r="N7" s="4">
        <v>0</v>
      </c>
      <c r="O7" s="4">
        <v>87</v>
      </c>
      <c r="P7" s="4">
        <v>1</v>
      </c>
      <c r="Q7" s="4">
        <v>0</v>
      </c>
      <c r="R7" s="4">
        <v>0</v>
      </c>
      <c r="S7" s="4">
        <v>64</v>
      </c>
      <c r="T7" s="4">
        <v>0</v>
      </c>
      <c r="U7" s="5">
        <f t="shared" si="0"/>
        <v>0</v>
      </c>
      <c r="V7" s="10">
        <f t="shared" si="1"/>
        <v>310</v>
      </c>
      <c r="W7" s="9">
        <f t="shared" si="2"/>
        <v>310</v>
      </c>
      <c r="X7" s="8">
        <f t="shared" si="4"/>
        <v>5100</v>
      </c>
      <c r="Y7" s="8">
        <v>300</v>
      </c>
      <c r="Z7" s="8">
        <f t="shared" si="3"/>
        <v>5400</v>
      </c>
    </row>
    <row r="8" spans="1:27" ht="15">
      <c r="A8" s="1">
        <v>6</v>
      </c>
      <c r="B8" s="2" t="s">
        <v>7</v>
      </c>
      <c r="C8" s="3" t="s">
        <v>36</v>
      </c>
      <c r="D8" s="4">
        <v>9</v>
      </c>
      <c r="E8" s="4">
        <v>16</v>
      </c>
      <c r="F8" s="4">
        <v>0</v>
      </c>
      <c r="G8" s="4">
        <v>18</v>
      </c>
      <c r="H8" s="4">
        <v>0</v>
      </c>
      <c r="I8" s="4">
        <v>21</v>
      </c>
      <c r="J8" s="4">
        <v>0</v>
      </c>
      <c r="K8" s="4">
        <v>8</v>
      </c>
      <c r="L8" s="4">
        <v>0</v>
      </c>
      <c r="M8" s="4">
        <v>28</v>
      </c>
      <c r="N8" s="4">
        <v>0</v>
      </c>
      <c r="O8" s="4">
        <v>10</v>
      </c>
      <c r="P8" s="4">
        <v>0</v>
      </c>
      <c r="Q8" s="4">
        <v>16</v>
      </c>
      <c r="R8" s="4">
        <v>0</v>
      </c>
      <c r="S8" s="4">
        <v>11</v>
      </c>
      <c r="T8" s="4">
        <v>0</v>
      </c>
      <c r="U8" s="5">
        <f t="shared" si="0"/>
        <v>81</v>
      </c>
      <c r="V8" s="10">
        <f t="shared" si="1"/>
        <v>47</v>
      </c>
      <c r="W8" s="9">
        <f t="shared" si="2"/>
        <v>128</v>
      </c>
      <c r="X8" s="8">
        <f t="shared" si="4"/>
        <v>2700</v>
      </c>
      <c r="Y8" s="8">
        <v>200</v>
      </c>
      <c r="Z8" s="8">
        <f t="shared" si="3"/>
        <v>2900</v>
      </c>
    </row>
    <row r="9" spans="1:27" ht="15">
      <c r="A9" s="1">
        <v>7</v>
      </c>
      <c r="B9" s="2" t="s">
        <v>8</v>
      </c>
      <c r="C9" s="3" t="s">
        <v>43</v>
      </c>
      <c r="D9" s="4">
        <v>6</v>
      </c>
      <c r="E9" s="4">
        <v>9</v>
      </c>
      <c r="F9" s="4">
        <v>1</v>
      </c>
      <c r="G9" s="4">
        <v>6</v>
      </c>
      <c r="H9" s="4">
        <v>2</v>
      </c>
      <c r="I9" s="4">
        <v>7</v>
      </c>
      <c r="J9" s="4">
        <v>0</v>
      </c>
      <c r="K9" s="4">
        <v>9</v>
      </c>
      <c r="L9" s="4">
        <v>0</v>
      </c>
      <c r="M9" s="4">
        <v>6</v>
      </c>
      <c r="N9" s="4">
        <v>0</v>
      </c>
      <c r="O9" s="4">
        <v>11</v>
      </c>
      <c r="P9" s="4">
        <v>0</v>
      </c>
      <c r="Q9" s="4">
        <v>2</v>
      </c>
      <c r="R9" s="4">
        <v>0</v>
      </c>
      <c r="S9" s="4">
        <v>4</v>
      </c>
      <c r="T9" s="4">
        <v>0</v>
      </c>
      <c r="U9" s="5">
        <f t="shared" si="0"/>
        <v>25</v>
      </c>
      <c r="V9" s="10">
        <f t="shared" si="1"/>
        <v>32</v>
      </c>
      <c r="W9" s="9">
        <f t="shared" si="2"/>
        <v>57</v>
      </c>
      <c r="X9" s="8">
        <f t="shared" si="4"/>
        <v>1800</v>
      </c>
      <c r="Y9" s="8">
        <v>200</v>
      </c>
      <c r="Z9" s="8">
        <f t="shared" si="3"/>
        <v>2000</v>
      </c>
    </row>
    <row r="10" spans="1:27" ht="15">
      <c r="A10" s="13">
        <v>8</v>
      </c>
      <c r="B10" s="2" t="s">
        <v>9</v>
      </c>
      <c r="C10" s="3" t="s">
        <v>34</v>
      </c>
      <c r="D10" s="4">
        <v>18</v>
      </c>
      <c r="E10" s="17">
        <v>75</v>
      </c>
      <c r="F10" s="17">
        <v>0</v>
      </c>
      <c r="G10" s="17">
        <v>0</v>
      </c>
      <c r="H10" s="17">
        <v>0</v>
      </c>
      <c r="I10" s="17">
        <v>74</v>
      </c>
      <c r="J10" s="17">
        <v>0</v>
      </c>
      <c r="K10" s="17">
        <v>0</v>
      </c>
      <c r="L10" s="17">
        <v>0</v>
      </c>
      <c r="M10" s="17">
        <v>89</v>
      </c>
      <c r="N10" s="17">
        <v>0</v>
      </c>
      <c r="O10" s="17">
        <v>0</v>
      </c>
      <c r="P10" s="4">
        <v>0</v>
      </c>
      <c r="Q10" s="4">
        <v>106</v>
      </c>
      <c r="R10" s="4">
        <v>0</v>
      </c>
      <c r="S10" s="4">
        <v>0</v>
      </c>
      <c r="T10" s="4">
        <v>0</v>
      </c>
      <c r="U10" s="5">
        <f t="shared" si="0"/>
        <v>344</v>
      </c>
      <c r="V10" s="10">
        <f t="shared" si="1"/>
        <v>0</v>
      </c>
      <c r="W10" s="9">
        <f t="shared" si="2"/>
        <v>344</v>
      </c>
      <c r="X10" s="8">
        <f t="shared" si="4"/>
        <v>5400</v>
      </c>
      <c r="Y10" s="8">
        <v>300</v>
      </c>
      <c r="Z10" s="8">
        <f t="shared" si="3"/>
        <v>5700</v>
      </c>
    </row>
    <row r="11" spans="1:27" ht="15">
      <c r="A11" s="1">
        <v>9</v>
      </c>
      <c r="B11" s="2" t="s">
        <v>10</v>
      </c>
      <c r="C11" s="3" t="s">
        <v>35</v>
      </c>
      <c r="D11" s="4">
        <v>8</v>
      </c>
      <c r="E11" s="4">
        <v>15</v>
      </c>
      <c r="F11" s="4">
        <v>0</v>
      </c>
      <c r="G11" s="4">
        <v>17</v>
      </c>
      <c r="H11" s="4">
        <v>0</v>
      </c>
      <c r="I11" s="4">
        <v>18</v>
      </c>
      <c r="J11" s="4">
        <v>0</v>
      </c>
      <c r="K11" s="4">
        <v>15</v>
      </c>
      <c r="L11" s="4">
        <v>1</v>
      </c>
      <c r="M11" s="4">
        <v>7</v>
      </c>
      <c r="N11" s="4">
        <v>0</v>
      </c>
      <c r="O11" s="4">
        <v>16</v>
      </c>
      <c r="P11" s="4">
        <v>0</v>
      </c>
      <c r="Q11" s="4">
        <v>18</v>
      </c>
      <c r="R11" s="4">
        <v>0</v>
      </c>
      <c r="S11" s="4">
        <v>10</v>
      </c>
      <c r="T11" s="4">
        <v>0</v>
      </c>
      <c r="U11" s="5">
        <f t="shared" si="0"/>
        <v>58</v>
      </c>
      <c r="V11" s="10">
        <f t="shared" si="1"/>
        <v>59</v>
      </c>
      <c r="W11" s="9">
        <f t="shared" si="2"/>
        <v>117</v>
      </c>
      <c r="X11" s="8">
        <f t="shared" si="4"/>
        <v>2400</v>
      </c>
      <c r="Y11" s="8">
        <v>200</v>
      </c>
      <c r="Z11" s="8">
        <f t="shared" si="3"/>
        <v>2600</v>
      </c>
    </row>
    <row r="12" spans="1:27" ht="15">
      <c r="A12" s="1">
        <v>10</v>
      </c>
      <c r="B12" s="2" t="s">
        <v>11</v>
      </c>
      <c r="C12" s="3" t="s">
        <v>47</v>
      </c>
      <c r="D12" s="4">
        <v>6</v>
      </c>
      <c r="E12" s="4">
        <v>24</v>
      </c>
      <c r="F12" s="4">
        <v>1</v>
      </c>
      <c r="G12" s="4">
        <v>10</v>
      </c>
      <c r="H12" s="4">
        <v>1</v>
      </c>
      <c r="I12" s="4">
        <v>13</v>
      </c>
      <c r="J12" s="4">
        <v>0</v>
      </c>
      <c r="K12" s="6"/>
      <c r="L12" s="4">
        <v>0</v>
      </c>
      <c r="M12" s="6"/>
      <c r="N12" s="6"/>
      <c r="O12" s="6"/>
      <c r="P12" s="6"/>
      <c r="Q12" s="6"/>
      <c r="R12" s="6"/>
      <c r="S12" s="6"/>
      <c r="T12" s="6"/>
      <c r="U12" s="5">
        <f t="shared" ref="U12:U19" si="5">E12+F12+I12+J12+M12+N12+Q12+R12</f>
        <v>38</v>
      </c>
      <c r="V12" s="10">
        <f t="shared" ref="V12:V19" si="6">G12+H12+K12+L12+O12+P12+S12+T12</f>
        <v>11</v>
      </c>
      <c r="W12" s="9">
        <f t="shared" ref="W12:W19" si="7">U12+V12</f>
        <v>49</v>
      </c>
      <c r="X12" s="8">
        <f t="shared" ref="X12:X21" si="8">D12*300</f>
        <v>1800</v>
      </c>
      <c r="Y12" s="8">
        <v>200</v>
      </c>
      <c r="Z12" s="8">
        <f t="shared" ref="Z12:Z19" si="9">X12+Y12</f>
        <v>2000</v>
      </c>
    </row>
    <row r="13" spans="1:27" ht="15">
      <c r="A13" s="13">
        <v>11</v>
      </c>
      <c r="B13" s="2" t="s">
        <v>12</v>
      </c>
      <c r="C13" s="3" t="s">
        <v>37</v>
      </c>
      <c r="D13" s="4">
        <v>6</v>
      </c>
      <c r="E13" s="4">
        <v>3</v>
      </c>
      <c r="F13" s="4">
        <v>0</v>
      </c>
      <c r="G13" s="4">
        <v>6</v>
      </c>
      <c r="H13" s="4">
        <v>0</v>
      </c>
      <c r="I13" s="4">
        <v>5</v>
      </c>
      <c r="J13" s="4">
        <v>0</v>
      </c>
      <c r="K13" s="4">
        <v>5</v>
      </c>
      <c r="L13" s="4">
        <v>0</v>
      </c>
      <c r="M13" s="4">
        <v>4</v>
      </c>
      <c r="N13" s="4">
        <v>0</v>
      </c>
      <c r="O13" s="4">
        <v>3</v>
      </c>
      <c r="P13" s="4">
        <v>0</v>
      </c>
      <c r="Q13" s="4">
        <v>1</v>
      </c>
      <c r="R13" s="4">
        <v>0</v>
      </c>
      <c r="S13" s="4">
        <v>6</v>
      </c>
      <c r="T13" s="4">
        <v>0</v>
      </c>
      <c r="U13" s="5">
        <f t="shared" si="5"/>
        <v>13</v>
      </c>
      <c r="V13" s="10">
        <f t="shared" si="6"/>
        <v>20</v>
      </c>
      <c r="W13" s="9">
        <f t="shared" si="7"/>
        <v>33</v>
      </c>
      <c r="X13" s="8">
        <f t="shared" si="8"/>
        <v>1800</v>
      </c>
      <c r="Y13" s="8">
        <v>200</v>
      </c>
      <c r="Z13" s="8">
        <f t="shared" si="9"/>
        <v>2000</v>
      </c>
    </row>
    <row r="14" spans="1:27" ht="15">
      <c r="A14" s="1">
        <v>12</v>
      </c>
      <c r="B14" s="2" t="s">
        <v>13</v>
      </c>
      <c r="C14" s="3" t="s">
        <v>38</v>
      </c>
      <c r="D14" s="4">
        <v>7</v>
      </c>
      <c r="E14" s="4">
        <v>13</v>
      </c>
      <c r="F14" s="4">
        <v>0</v>
      </c>
      <c r="G14" s="4">
        <v>12</v>
      </c>
      <c r="H14" s="4">
        <v>0</v>
      </c>
      <c r="I14" s="4">
        <v>10</v>
      </c>
      <c r="J14" s="4">
        <v>0</v>
      </c>
      <c r="K14" s="4">
        <v>12</v>
      </c>
      <c r="L14" s="4">
        <v>0</v>
      </c>
      <c r="M14" s="4">
        <v>4</v>
      </c>
      <c r="N14" s="4">
        <v>0</v>
      </c>
      <c r="O14" s="4">
        <v>4</v>
      </c>
      <c r="P14" s="4">
        <v>0</v>
      </c>
      <c r="Q14" s="4">
        <v>6</v>
      </c>
      <c r="R14" s="4">
        <v>0</v>
      </c>
      <c r="S14" s="4">
        <v>11</v>
      </c>
      <c r="T14" s="4">
        <v>0</v>
      </c>
      <c r="U14" s="5">
        <f t="shared" si="5"/>
        <v>33</v>
      </c>
      <c r="V14" s="10">
        <f t="shared" si="6"/>
        <v>39</v>
      </c>
      <c r="W14" s="9">
        <f t="shared" si="7"/>
        <v>72</v>
      </c>
      <c r="X14" s="8">
        <f t="shared" si="8"/>
        <v>2100</v>
      </c>
      <c r="Y14" s="8">
        <v>200</v>
      </c>
      <c r="Z14" s="8">
        <f t="shared" si="9"/>
        <v>2300</v>
      </c>
    </row>
    <row r="15" spans="1:27" ht="15">
      <c r="A15" s="1">
        <v>13</v>
      </c>
      <c r="B15" s="2" t="s">
        <v>14</v>
      </c>
      <c r="C15" s="3" t="s">
        <v>40</v>
      </c>
      <c r="D15" s="4">
        <v>6</v>
      </c>
      <c r="E15" s="4">
        <v>12</v>
      </c>
      <c r="F15" s="4">
        <v>0</v>
      </c>
      <c r="G15" s="4">
        <v>7</v>
      </c>
      <c r="H15" s="4">
        <v>0</v>
      </c>
      <c r="I15" s="4">
        <v>14</v>
      </c>
      <c r="J15" s="4">
        <v>0</v>
      </c>
      <c r="K15" s="4">
        <v>5</v>
      </c>
      <c r="L15" s="4">
        <v>0</v>
      </c>
      <c r="M15" s="6"/>
      <c r="N15" s="6"/>
      <c r="O15" s="6"/>
      <c r="P15" s="6"/>
      <c r="Q15" s="6"/>
      <c r="R15" s="6"/>
      <c r="S15" s="6"/>
      <c r="T15" s="6"/>
      <c r="U15" s="5">
        <f t="shared" si="5"/>
        <v>26</v>
      </c>
      <c r="V15" s="10">
        <f t="shared" si="6"/>
        <v>12</v>
      </c>
      <c r="W15" s="9">
        <f t="shared" si="7"/>
        <v>38</v>
      </c>
      <c r="X15" s="8">
        <f t="shared" si="8"/>
        <v>1800</v>
      </c>
      <c r="Y15" s="8">
        <v>200</v>
      </c>
      <c r="Z15" s="8">
        <f t="shared" si="9"/>
        <v>2000</v>
      </c>
    </row>
    <row r="16" spans="1:27" ht="15">
      <c r="A16" s="13">
        <v>14</v>
      </c>
      <c r="B16" s="2" t="s">
        <v>15</v>
      </c>
      <c r="C16" s="3" t="s">
        <v>46</v>
      </c>
      <c r="D16" s="4">
        <v>13</v>
      </c>
      <c r="E16" s="4">
        <v>0</v>
      </c>
      <c r="F16" s="4">
        <v>0</v>
      </c>
      <c r="G16" s="4">
        <v>46</v>
      </c>
      <c r="H16" s="4">
        <v>0</v>
      </c>
      <c r="I16" s="4">
        <v>0</v>
      </c>
      <c r="J16" s="4">
        <v>0</v>
      </c>
      <c r="K16" s="4">
        <v>29</v>
      </c>
      <c r="L16" s="4">
        <v>0</v>
      </c>
      <c r="M16" s="4">
        <v>0</v>
      </c>
      <c r="N16" s="4">
        <v>0</v>
      </c>
      <c r="O16" s="4">
        <v>66</v>
      </c>
      <c r="P16" s="4">
        <v>2</v>
      </c>
      <c r="Q16" s="4">
        <v>0</v>
      </c>
      <c r="R16" s="4">
        <v>0</v>
      </c>
      <c r="S16" s="4">
        <v>41</v>
      </c>
      <c r="T16" s="4">
        <v>14</v>
      </c>
      <c r="U16" s="5">
        <f t="shared" si="5"/>
        <v>0</v>
      </c>
      <c r="V16" s="10">
        <f t="shared" si="6"/>
        <v>198</v>
      </c>
      <c r="W16" s="9">
        <f t="shared" si="7"/>
        <v>198</v>
      </c>
      <c r="X16" s="8">
        <f t="shared" si="8"/>
        <v>3900</v>
      </c>
      <c r="Y16" s="8">
        <v>200</v>
      </c>
      <c r="Z16" s="8">
        <f t="shared" si="9"/>
        <v>4100</v>
      </c>
    </row>
    <row r="17" spans="1:26" ht="15">
      <c r="A17" s="1">
        <v>15</v>
      </c>
      <c r="B17" s="2" t="s">
        <v>16</v>
      </c>
      <c r="C17" s="3" t="s">
        <v>57</v>
      </c>
      <c r="D17" s="4">
        <v>7</v>
      </c>
      <c r="E17" s="4">
        <v>13</v>
      </c>
      <c r="F17" s="4">
        <v>0</v>
      </c>
      <c r="G17" s="4">
        <v>19</v>
      </c>
      <c r="H17" s="4">
        <v>0</v>
      </c>
      <c r="I17" s="4">
        <v>14</v>
      </c>
      <c r="J17" s="4">
        <v>2</v>
      </c>
      <c r="K17" s="4">
        <v>5</v>
      </c>
      <c r="L17" s="4">
        <v>0</v>
      </c>
      <c r="M17" s="4">
        <v>18</v>
      </c>
      <c r="N17" s="4">
        <v>0</v>
      </c>
      <c r="O17" s="4">
        <v>12</v>
      </c>
      <c r="P17" s="4">
        <v>0</v>
      </c>
      <c r="Q17" s="4">
        <v>8</v>
      </c>
      <c r="R17" s="4">
        <v>0</v>
      </c>
      <c r="S17" s="4">
        <v>8</v>
      </c>
      <c r="T17" s="4">
        <v>0</v>
      </c>
      <c r="U17" s="5">
        <f t="shared" si="5"/>
        <v>55</v>
      </c>
      <c r="V17" s="10">
        <f t="shared" si="6"/>
        <v>44</v>
      </c>
      <c r="W17" s="9">
        <f t="shared" si="7"/>
        <v>99</v>
      </c>
      <c r="X17" s="8">
        <f t="shared" si="8"/>
        <v>2100</v>
      </c>
      <c r="Y17" s="8">
        <v>200</v>
      </c>
      <c r="Z17" s="8">
        <f t="shared" si="9"/>
        <v>2300</v>
      </c>
    </row>
    <row r="18" spans="1:26" ht="15">
      <c r="A18" s="1">
        <v>16</v>
      </c>
      <c r="B18" s="2" t="s">
        <v>17</v>
      </c>
      <c r="C18" s="3" t="s">
        <v>45</v>
      </c>
      <c r="D18" s="4">
        <v>13</v>
      </c>
      <c r="E18" s="4">
        <v>32</v>
      </c>
      <c r="F18" s="4">
        <v>0</v>
      </c>
      <c r="G18" s="4">
        <v>24</v>
      </c>
      <c r="H18" s="4">
        <v>0</v>
      </c>
      <c r="I18" s="4">
        <v>26</v>
      </c>
      <c r="J18" s="4">
        <v>0</v>
      </c>
      <c r="K18" s="4">
        <v>31</v>
      </c>
      <c r="L18" s="4">
        <v>0</v>
      </c>
      <c r="M18" s="4">
        <v>10</v>
      </c>
      <c r="N18" s="4">
        <v>0</v>
      </c>
      <c r="O18" s="4">
        <v>22</v>
      </c>
      <c r="P18" s="4">
        <v>0</v>
      </c>
      <c r="Q18" s="4">
        <v>20</v>
      </c>
      <c r="R18" s="4">
        <v>0</v>
      </c>
      <c r="S18" s="4">
        <v>19</v>
      </c>
      <c r="T18" s="4">
        <v>0</v>
      </c>
      <c r="U18" s="5">
        <f t="shared" si="5"/>
        <v>88</v>
      </c>
      <c r="V18" s="10">
        <f t="shared" si="6"/>
        <v>96</v>
      </c>
      <c r="W18" s="9">
        <f t="shared" si="7"/>
        <v>184</v>
      </c>
      <c r="X18" s="8">
        <f t="shared" si="8"/>
        <v>3900</v>
      </c>
      <c r="Y18" s="8">
        <v>200</v>
      </c>
      <c r="Z18" s="8">
        <f t="shared" si="9"/>
        <v>4100</v>
      </c>
    </row>
    <row r="19" spans="1:26" ht="15">
      <c r="A19" s="13">
        <v>17</v>
      </c>
      <c r="B19" s="2" t="s">
        <v>18</v>
      </c>
      <c r="C19" s="3" t="s">
        <v>51</v>
      </c>
      <c r="D19" s="4">
        <v>6</v>
      </c>
      <c r="E19" s="4">
        <v>0</v>
      </c>
      <c r="F19" s="4">
        <v>0</v>
      </c>
      <c r="G19" s="4">
        <v>12</v>
      </c>
      <c r="H19" s="4">
        <v>0</v>
      </c>
      <c r="I19" s="4">
        <v>0</v>
      </c>
      <c r="J19" s="4">
        <v>0</v>
      </c>
      <c r="K19" s="4">
        <v>11</v>
      </c>
      <c r="L19" s="4">
        <v>0</v>
      </c>
      <c r="M19" s="4">
        <v>0</v>
      </c>
      <c r="N19" s="4">
        <v>0</v>
      </c>
      <c r="O19" s="4">
        <v>26</v>
      </c>
      <c r="P19" s="4">
        <v>0</v>
      </c>
      <c r="Q19" s="4">
        <v>0</v>
      </c>
      <c r="R19" s="4">
        <v>0</v>
      </c>
      <c r="S19" s="4">
        <v>19</v>
      </c>
      <c r="T19" s="4">
        <v>0</v>
      </c>
      <c r="U19" s="5">
        <f t="shared" si="5"/>
        <v>0</v>
      </c>
      <c r="V19" s="10">
        <f t="shared" si="6"/>
        <v>68</v>
      </c>
      <c r="W19" s="9">
        <f t="shared" si="7"/>
        <v>68</v>
      </c>
      <c r="X19" s="8">
        <f t="shared" si="8"/>
        <v>1800</v>
      </c>
      <c r="Y19" s="8">
        <v>200</v>
      </c>
      <c r="Z19" s="8">
        <f t="shared" si="9"/>
        <v>2000</v>
      </c>
    </row>
    <row r="20" spans="1:26" ht="15">
      <c r="A20" s="1">
        <v>18</v>
      </c>
      <c r="B20" s="2" t="s">
        <v>19</v>
      </c>
      <c r="C20" s="3" t="s">
        <v>41</v>
      </c>
      <c r="D20" s="4">
        <v>6</v>
      </c>
      <c r="E20" s="4">
        <v>5</v>
      </c>
      <c r="F20" s="4">
        <v>0</v>
      </c>
      <c r="G20" s="4">
        <v>6</v>
      </c>
      <c r="H20" s="4">
        <v>0</v>
      </c>
      <c r="I20" s="4">
        <v>10</v>
      </c>
      <c r="J20" s="4">
        <v>0</v>
      </c>
      <c r="K20" s="4">
        <v>8</v>
      </c>
      <c r="L20" s="4">
        <v>0</v>
      </c>
      <c r="M20" s="4">
        <v>6</v>
      </c>
      <c r="N20" s="4">
        <v>0</v>
      </c>
      <c r="O20" s="4">
        <v>9</v>
      </c>
      <c r="P20" s="4">
        <v>0</v>
      </c>
      <c r="Q20" s="4">
        <v>2</v>
      </c>
      <c r="R20" s="4">
        <v>0</v>
      </c>
      <c r="S20" s="4">
        <v>5</v>
      </c>
      <c r="T20" s="4">
        <v>0</v>
      </c>
      <c r="U20" s="5">
        <f t="shared" ref="U20:U26" si="10">E20+F20+I20+J20+M20+N20+Q20+R20</f>
        <v>23</v>
      </c>
      <c r="V20" s="10">
        <f t="shared" ref="V20:V26" si="11">G20+H20+K20+L20+O20+P20+S20+T20</f>
        <v>28</v>
      </c>
      <c r="W20" s="9">
        <f t="shared" ref="W20:W26" si="12">U20+V20</f>
        <v>51</v>
      </c>
      <c r="X20" s="8">
        <f t="shared" si="8"/>
        <v>1800</v>
      </c>
      <c r="Y20" s="8">
        <v>200</v>
      </c>
      <c r="Z20" s="8">
        <f t="shared" ref="Z20:Z27" si="13">X20+Y20</f>
        <v>2000</v>
      </c>
    </row>
    <row r="21" spans="1:26" ht="15">
      <c r="A21" s="1">
        <v>19</v>
      </c>
      <c r="B21" s="2" t="s">
        <v>20</v>
      </c>
      <c r="C21" s="3" t="s">
        <v>50</v>
      </c>
      <c r="D21" s="4">
        <v>6</v>
      </c>
      <c r="E21" s="4">
        <v>10</v>
      </c>
      <c r="F21" s="4">
        <v>0</v>
      </c>
      <c r="G21" s="4">
        <v>0</v>
      </c>
      <c r="H21" s="4">
        <v>0</v>
      </c>
      <c r="I21" s="4">
        <v>9</v>
      </c>
      <c r="J21" s="4">
        <v>0</v>
      </c>
      <c r="K21" s="4">
        <v>0</v>
      </c>
      <c r="L21" s="4">
        <v>0</v>
      </c>
      <c r="M21" s="4">
        <v>5</v>
      </c>
      <c r="N21" s="4">
        <v>0</v>
      </c>
      <c r="O21" s="4">
        <v>8</v>
      </c>
      <c r="P21" s="4">
        <v>0</v>
      </c>
      <c r="Q21" s="4">
        <v>7</v>
      </c>
      <c r="R21" s="4">
        <v>0</v>
      </c>
      <c r="S21" s="4">
        <v>6</v>
      </c>
      <c r="T21" s="6"/>
      <c r="U21" s="5">
        <f t="shared" si="10"/>
        <v>31</v>
      </c>
      <c r="V21" s="10">
        <f t="shared" si="11"/>
        <v>14</v>
      </c>
      <c r="W21" s="9">
        <f t="shared" si="12"/>
        <v>45</v>
      </c>
      <c r="X21" s="8">
        <f t="shared" si="8"/>
        <v>1800</v>
      </c>
      <c r="Y21" s="8">
        <v>200</v>
      </c>
      <c r="Z21" s="8">
        <f t="shared" si="13"/>
        <v>2000</v>
      </c>
    </row>
    <row r="22" spans="1:26" ht="15">
      <c r="A22" s="13">
        <v>20</v>
      </c>
      <c r="B22" s="2" t="s">
        <v>21</v>
      </c>
      <c r="C22" s="3" t="s">
        <v>42</v>
      </c>
      <c r="D22" s="4">
        <v>6</v>
      </c>
      <c r="E22" s="4">
        <v>6</v>
      </c>
      <c r="F22" s="4">
        <v>3</v>
      </c>
      <c r="G22" s="4">
        <v>1</v>
      </c>
      <c r="H22" s="4">
        <v>1</v>
      </c>
      <c r="I22" s="4">
        <v>5</v>
      </c>
      <c r="J22" s="4">
        <v>1</v>
      </c>
      <c r="K22" s="4">
        <v>5</v>
      </c>
      <c r="L22" s="4">
        <v>1</v>
      </c>
      <c r="M22" s="4">
        <v>2</v>
      </c>
      <c r="N22" s="4">
        <v>0</v>
      </c>
      <c r="O22" s="4">
        <v>5</v>
      </c>
      <c r="P22" s="4">
        <v>3</v>
      </c>
      <c r="Q22" s="4">
        <v>9</v>
      </c>
      <c r="R22" s="4">
        <v>1</v>
      </c>
      <c r="S22" s="4">
        <v>2</v>
      </c>
      <c r="T22" s="4">
        <v>0</v>
      </c>
      <c r="U22" s="5">
        <f t="shared" si="10"/>
        <v>27</v>
      </c>
      <c r="V22" s="10">
        <f t="shared" si="11"/>
        <v>18</v>
      </c>
      <c r="W22" s="9">
        <f t="shared" si="12"/>
        <v>45</v>
      </c>
      <c r="X22" s="8">
        <f t="shared" ref="X22:X27" si="14">D22*300</f>
        <v>1800</v>
      </c>
      <c r="Y22" s="8">
        <v>200</v>
      </c>
      <c r="Z22" s="8">
        <f t="shared" si="13"/>
        <v>2000</v>
      </c>
    </row>
    <row r="23" spans="1:26" ht="15">
      <c r="A23" s="1">
        <v>21</v>
      </c>
      <c r="B23" s="2" t="s">
        <v>22</v>
      </c>
      <c r="C23" s="3" t="s">
        <v>52</v>
      </c>
      <c r="D23" s="4">
        <v>9</v>
      </c>
      <c r="E23" s="4">
        <v>0</v>
      </c>
      <c r="F23" s="4">
        <v>0</v>
      </c>
      <c r="G23" s="4">
        <v>33</v>
      </c>
      <c r="H23" s="4">
        <v>0</v>
      </c>
      <c r="I23" s="4">
        <v>0</v>
      </c>
      <c r="J23" s="4">
        <v>0</v>
      </c>
      <c r="K23" s="4">
        <v>36</v>
      </c>
      <c r="L23" s="4">
        <v>0</v>
      </c>
      <c r="M23" s="4">
        <v>0</v>
      </c>
      <c r="N23" s="4">
        <v>0</v>
      </c>
      <c r="O23" s="4">
        <v>94</v>
      </c>
      <c r="P23" s="4">
        <v>0</v>
      </c>
      <c r="Q23" s="4">
        <v>0</v>
      </c>
      <c r="R23" s="4">
        <v>0</v>
      </c>
      <c r="S23" s="4">
        <v>125</v>
      </c>
      <c r="T23" s="4">
        <v>1</v>
      </c>
      <c r="U23" s="5">
        <f t="shared" si="10"/>
        <v>0</v>
      </c>
      <c r="V23" s="10">
        <f t="shared" si="11"/>
        <v>289</v>
      </c>
      <c r="W23" s="9">
        <f t="shared" si="12"/>
        <v>289</v>
      </c>
      <c r="X23" s="8">
        <f t="shared" si="14"/>
        <v>2700</v>
      </c>
      <c r="Y23" s="8">
        <v>200</v>
      </c>
      <c r="Z23" s="8">
        <f t="shared" si="13"/>
        <v>2900</v>
      </c>
    </row>
    <row r="24" spans="1:26" ht="15">
      <c r="A24" s="1">
        <v>22</v>
      </c>
      <c r="B24" s="2" t="s">
        <v>23</v>
      </c>
      <c r="C24" s="3" t="s">
        <v>55</v>
      </c>
      <c r="D24" s="4">
        <v>6</v>
      </c>
      <c r="E24" s="4">
        <v>7</v>
      </c>
      <c r="F24" s="4">
        <v>8</v>
      </c>
      <c r="G24" s="4">
        <v>1</v>
      </c>
      <c r="H24" s="4">
        <v>2</v>
      </c>
      <c r="I24" s="4">
        <v>8</v>
      </c>
      <c r="J24" s="4">
        <v>11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5">
        <f t="shared" si="10"/>
        <v>34</v>
      </c>
      <c r="V24" s="10">
        <f t="shared" si="11"/>
        <v>4</v>
      </c>
      <c r="W24" s="9">
        <f t="shared" si="12"/>
        <v>38</v>
      </c>
      <c r="X24" s="8">
        <f t="shared" si="14"/>
        <v>1800</v>
      </c>
      <c r="Y24" s="8">
        <v>200</v>
      </c>
      <c r="Z24" s="8">
        <f t="shared" si="13"/>
        <v>2000</v>
      </c>
    </row>
    <row r="25" spans="1:26" ht="15">
      <c r="A25" s="13">
        <v>23</v>
      </c>
      <c r="B25" s="2" t="s">
        <v>24</v>
      </c>
      <c r="C25" s="3" t="s">
        <v>44</v>
      </c>
      <c r="D25" s="4">
        <v>6</v>
      </c>
      <c r="E25" s="4">
        <v>11</v>
      </c>
      <c r="F25" s="4">
        <v>0</v>
      </c>
      <c r="G25" s="4">
        <v>14</v>
      </c>
      <c r="H25" s="4">
        <v>0</v>
      </c>
      <c r="I25" s="4">
        <v>4</v>
      </c>
      <c r="J25" s="4">
        <v>0</v>
      </c>
      <c r="K25" s="4">
        <v>9</v>
      </c>
      <c r="L25" s="4">
        <v>0</v>
      </c>
      <c r="M25" s="6"/>
      <c r="N25" s="6"/>
      <c r="O25" s="6"/>
      <c r="P25" s="6"/>
      <c r="Q25" s="6"/>
      <c r="R25" s="6"/>
      <c r="S25" s="6"/>
      <c r="T25" s="6"/>
      <c r="U25" s="5">
        <f t="shared" si="10"/>
        <v>15</v>
      </c>
      <c r="V25" s="10">
        <f t="shared" si="11"/>
        <v>23</v>
      </c>
      <c r="W25" s="9">
        <f t="shared" si="12"/>
        <v>38</v>
      </c>
      <c r="X25" s="8">
        <f t="shared" si="14"/>
        <v>1800</v>
      </c>
      <c r="Y25" s="8">
        <v>200</v>
      </c>
      <c r="Z25" s="8">
        <f t="shared" si="13"/>
        <v>2000</v>
      </c>
    </row>
    <row r="26" spans="1:26" ht="15">
      <c r="A26" s="1">
        <v>24</v>
      </c>
      <c r="B26" s="29" t="s">
        <v>25</v>
      </c>
      <c r="C26" s="11" t="s">
        <v>53</v>
      </c>
      <c r="D26" s="12">
        <v>6</v>
      </c>
      <c r="E26" s="4">
        <v>8</v>
      </c>
      <c r="F26" s="4">
        <v>0</v>
      </c>
      <c r="G26" s="4">
        <v>6</v>
      </c>
      <c r="H26" s="4">
        <v>0</v>
      </c>
      <c r="I26" s="4">
        <v>15</v>
      </c>
      <c r="J26" s="4">
        <v>1</v>
      </c>
      <c r="K26" s="4">
        <v>5</v>
      </c>
      <c r="L26" s="4">
        <v>0</v>
      </c>
      <c r="M26" s="4">
        <v>7</v>
      </c>
      <c r="N26" s="4">
        <v>0</v>
      </c>
      <c r="O26" s="4">
        <v>10</v>
      </c>
      <c r="P26" s="4">
        <v>0</v>
      </c>
      <c r="Q26" s="4">
        <v>6</v>
      </c>
      <c r="R26" s="4">
        <v>0</v>
      </c>
      <c r="S26" s="4">
        <v>7</v>
      </c>
      <c r="T26" s="4">
        <v>0</v>
      </c>
      <c r="U26" s="5">
        <f t="shared" si="10"/>
        <v>37</v>
      </c>
      <c r="V26" s="10">
        <f t="shared" si="11"/>
        <v>28</v>
      </c>
      <c r="W26" s="9">
        <f t="shared" si="12"/>
        <v>65</v>
      </c>
      <c r="X26" s="8">
        <f t="shared" si="14"/>
        <v>1800</v>
      </c>
      <c r="Y26" s="8">
        <v>200</v>
      </c>
      <c r="Z26" s="8">
        <f t="shared" si="13"/>
        <v>2000</v>
      </c>
    </row>
    <row r="27" spans="1:26" ht="15">
      <c r="A27" s="30">
        <v>25</v>
      </c>
      <c r="B27" s="31"/>
      <c r="C27" s="15" t="s">
        <v>58</v>
      </c>
      <c r="D27" s="16">
        <v>9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7"/>
      <c r="V27" s="27"/>
      <c r="W27" s="28"/>
      <c r="X27" s="8">
        <f t="shared" si="14"/>
        <v>2700</v>
      </c>
      <c r="Y27" s="8">
        <v>200</v>
      </c>
      <c r="Z27" s="8">
        <f t="shared" si="13"/>
        <v>2900</v>
      </c>
    </row>
    <row r="28" spans="1:26" ht="12.75">
      <c r="C28" s="7"/>
    </row>
  </sheetData>
  <mergeCells count="1">
    <mergeCell ref="A1:Z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 issue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2019-07-31T09:36:31Z</cp:lastPrinted>
  <dcterms:modified xsi:type="dcterms:W3CDTF">2019-09-25T06:35:45Z</dcterms:modified>
</cp:coreProperties>
</file>