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01" i="2"/>
  <c r="I195"/>
  <c r="I194"/>
  <c r="I193"/>
  <c r="I192"/>
  <c r="I196"/>
  <c r="G196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G170"/>
  <c r="I170"/>
  <c r="G160"/>
  <c r="G161"/>
  <c r="G162"/>
  <c r="G163"/>
  <c r="G164"/>
  <c r="G165"/>
  <c r="G166"/>
  <c r="G167"/>
  <c r="G168"/>
  <c r="G169"/>
  <c r="I162"/>
  <c r="I163"/>
  <c r="I164"/>
  <c r="I165"/>
  <c r="I166"/>
  <c r="I167"/>
  <c r="I168"/>
  <c r="I169"/>
  <c r="I160"/>
  <c r="I157"/>
  <c r="I158"/>
  <c r="I159"/>
  <c r="I161"/>
  <c r="G156"/>
  <c r="G157"/>
  <c r="G158"/>
  <c r="G159"/>
  <c r="I156"/>
  <c r="G155"/>
  <c r="I155"/>
  <c r="G154"/>
  <c r="I154"/>
  <c r="G153"/>
  <c r="I153"/>
  <c r="G152"/>
  <c r="I152"/>
  <c r="G151"/>
  <c r="I151"/>
  <c r="G150"/>
  <c r="I150"/>
  <c r="I146"/>
  <c r="I147"/>
  <c r="I148"/>
  <c r="I149"/>
  <c r="G146"/>
  <c r="G147"/>
  <c r="G148"/>
  <c r="G149"/>
  <c r="E146"/>
  <c r="E147"/>
  <c r="E148"/>
  <c r="E149"/>
  <c r="D145"/>
  <c r="E145" s="1"/>
  <c r="F145"/>
  <c r="H145"/>
  <c r="E6"/>
  <c r="G6"/>
  <c r="I6"/>
  <c r="E7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G26"/>
  <c r="I26"/>
  <c r="E27"/>
  <c r="G27"/>
  <c r="I27"/>
  <c r="E28"/>
  <c r="G28"/>
  <c r="I28"/>
  <c r="E29"/>
  <c r="G29"/>
  <c r="I29"/>
  <c r="E30"/>
  <c r="G30"/>
  <c r="I30"/>
  <c r="E31"/>
  <c r="G31"/>
  <c r="I31"/>
  <c r="E32"/>
  <c r="G32"/>
  <c r="I32"/>
  <c r="E33"/>
  <c r="G33"/>
  <c r="I33"/>
  <c r="E34"/>
  <c r="G34"/>
  <c r="I34"/>
  <c r="E35"/>
  <c r="G35"/>
  <c r="I35"/>
  <c r="E36"/>
  <c r="G36"/>
  <c r="I36"/>
  <c r="E37"/>
  <c r="G37"/>
  <c r="I37"/>
  <c r="E38"/>
  <c r="G38"/>
  <c r="I38"/>
  <c r="E39"/>
  <c r="G39"/>
  <c r="I39"/>
  <c r="E40"/>
  <c r="G40"/>
  <c r="I40"/>
  <c r="E41"/>
  <c r="G41"/>
  <c r="I41"/>
  <c r="E42"/>
  <c r="G42"/>
  <c r="I42"/>
  <c r="E43"/>
  <c r="G43"/>
  <c r="I43"/>
  <c r="E44"/>
  <c r="G44"/>
  <c r="I44"/>
  <c r="E45"/>
  <c r="G45"/>
  <c r="I45"/>
  <c r="E46"/>
  <c r="G46"/>
  <c r="I46"/>
  <c r="E47"/>
  <c r="G47"/>
  <c r="I47"/>
  <c r="E48"/>
  <c r="G48"/>
  <c r="I48"/>
  <c r="E49"/>
  <c r="G49"/>
  <c r="I49"/>
  <c r="E50"/>
  <c r="G50"/>
  <c r="I50"/>
  <c r="E51"/>
  <c r="G51"/>
  <c r="I51"/>
  <c r="E52"/>
  <c r="G52"/>
  <c r="I52"/>
  <c r="E53"/>
  <c r="G53"/>
  <c r="I53"/>
  <c r="E54"/>
  <c r="G54"/>
  <c r="I54"/>
  <c r="E55"/>
  <c r="G55"/>
  <c r="I55"/>
  <c r="E56"/>
  <c r="G56"/>
  <c r="I56"/>
  <c r="E57"/>
  <c r="G57"/>
  <c r="I57"/>
  <c r="E58"/>
  <c r="G58"/>
  <c r="I58"/>
  <c r="E59"/>
  <c r="G59"/>
  <c r="I59"/>
  <c r="E60"/>
  <c r="G60"/>
  <c r="I60"/>
  <c r="E61"/>
  <c r="G61"/>
  <c r="I61"/>
  <c r="E62"/>
  <c r="G62"/>
  <c r="I62"/>
  <c r="E63"/>
  <c r="G63"/>
  <c r="I63"/>
  <c r="E64"/>
  <c r="G64"/>
  <c r="I64"/>
  <c r="E65"/>
  <c r="G65"/>
  <c r="I65"/>
  <c r="E66"/>
  <c r="G66"/>
  <c r="I66"/>
  <c r="E67"/>
  <c r="G67"/>
  <c r="I67"/>
  <c r="E68"/>
  <c r="G68"/>
  <c r="I68"/>
  <c r="E69"/>
  <c r="G69"/>
  <c r="I69"/>
  <c r="E70"/>
  <c r="G70"/>
  <c r="I70"/>
  <c r="E71"/>
  <c r="G71"/>
  <c r="I71"/>
  <c r="E72"/>
  <c r="G72"/>
  <c r="I72"/>
  <c r="E73"/>
  <c r="G73"/>
  <c r="I73"/>
  <c r="E74"/>
  <c r="G74"/>
  <c r="I74"/>
  <c r="E75"/>
  <c r="G75"/>
  <c r="I75"/>
  <c r="E76"/>
  <c r="G76"/>
  <c r="I76"/>
  <c r="E77"/>
  <c r="G77"/>
  <c r="I77"/>
  <c r="E78"/>
  <c r="G78"/>
  <c r="I78"/>
  <c r="E79"/>
  <c r="G79"/>
  <c r="I79"/>
  <c r="E80"/>
  <c r="G80"/>
  <c r="I80"/>
  <c r="E81"/>
  <c r="G81"/>
  <c r="I81"/>
  <c r="E82"/>
  <c r="G82"/>
  <c r="I82"/>
  <c r="E83"/>
  <c r="G83"/>
  <c r="I83"/>
  <c r="E84"/>
  <c r="G84"/>
  <c r="I84"/>
  <c r="E85"/>
  <c r="G85"/>
  <c r="I85"/>
  <c r="E86"/>
  <c r="G86"/>
  <c r="I86"/>
  <c r="E87"/>
  <c r="G87"/>
  <c r="I87"/>
  <c r="E88"/>
  <c r="G88"/>
  <c r="I88"/>
  <c r="E89"/>
  <c r="G89"/>
  <c r="I89"/>
  <c r="E90"/>
  <c r="G90"/>
  <c r="I90"/>
  <c r="E91"/>
  <c r="G91"/>
  <c r="I91"/>
  <c r="E92"/>
  <c r="G92"/>
  <c r="I92"/>
  <c r="E93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E134"/>
  <c r="G134"/>
  <c r="I134"/>
  <c r="E135"/>
  <c r="G135"/>
  <c r="I135"/>
  <c r="E136"/>
  <c r="G136"/>
  <c r="I136"/>
  <c r="E137"/>
  <c r="G137"/>
  <c r="I137"/>
  <c r="E138"/>
  <c r="G138"/>
  <c r="I138"/>
  <c r="E139"/>
  <c r="G139"/>
  <c r="I139"/>
  <c r="E140"/>
  <c r="G140"/>
  <c r="I140"/>
  <c r="E4"/>
  <c r="C145"/>
  <c r="G145" s="1"/>
  <c r="E141"/>
  <c r="E142"/>
  <c r="E143"/>
  <c r="E144"/>
  <c r="E5"/>
  <c r="I141"/>
  <c r="I142"/>
  <c r="I143"/>
  <c r="I144"/>
  <c r="I4"/>
  <c r="I5"/>
  <c r="G4"/>
  <c r="G5"/>
  <c r="G141"/>
  <c r="G142"/>
  <c r="G143"/>
  <c r="G144"/>
  <c r="I145" l="1"/>
</calcChain>
</file>

<file path=xl/sharedStrings.xml><?xml version="1.0" encoding="utf-8"?>
<sst xmlns="http://schemas.openxmlformats.org/spreadsheetml/2006/main" count="222" uniqueCount="214">
  <si>
    <t>t.v©.</t>
  </si>
  <si>
    <t>MÁça® bga®</t>
  </si>
  <si>
    <t>Kj‹ik¥ghl«</t>
  </si>
  <si>
    <t>gâæl« xJ¡ÑL murhiz v©.</t>
  </si>
  <si>
    <t>tH§f¥g£l gâæl§fŸ</t>
  </si>
  <si>
    <t>gâòçnth®</t>
  </si>
  <si>
    <t>fhè¥ gâæl«</t>
  </si>
  <si>
    <t>Pay</t>
  </si>
  <si>
    <t>D.A</t>
  </si>
  <si>
    <t>HRA</t>
  </si>
  <si>
    <t>MA</t>
  </si>
  <si>
    <t>OA</t>
  </si>
  <si>
    <t>FA</t>
  </si>
  <si>
    <t>nfhU« ãÂ xJ¡ÑL</t>
  </si>
  <si>
    <t>gŸëæ‹ bga®</t>
  </si>
  <si>
    <t>jiyikMÁça®</t>
  </si>
  <si>
    <t>gâòçnth®v©â¡if</t>
  </si>
  <si>
    <t>nfhU« ãÂ xJ¡ÑL (Xuh©L fhy¤Â‰F)</t>
  </si>
  <si>
    <t>Agaram</t>
  </si>
  <si>
    <t>Anvarthikanpet</t>
  </si>
  <si>
    <t>Ayilam</t>
  </si>
  <si>
    <t>Bagaveli</t>
  </si>
  <si>
    <t>Chettithangal</t>
  </si>
  <si>
    <t>Elavambadi</t>
  </si>
  <si>
    <t>Kadambanallore</t>
  </si>
  <si>
    <t>Kathiyavadi</t>
  </si>
  <si>
    <t>Melakuppam</t>
  </si>
  <si>
    <t>Melmonavoor</t>
  </si>
  <si>
    <t>Melkalathur</t>
  </si>
  <si>
    <t>Mittappettai</t>
  </si>
  <si>
    <t>Narisingapuram</t>
  </si>
  <si>
    <t>Parameswaramangalam</t>
  </si>
  <si>
    <t>Polipakkam</t>
  </si>
  <si>
    <t>Pulivalam</t>
  </si>
  <si>
    <t>Sembedu</t>
  </si>
  <si>
    <t>V.K.Mangkadu</t>
  </si>
  <si>
    <t>V.O.C.Nagar, Sipcot</t>
  </si>
  <si>
    <t>Vedanthangal</t>
  </si>
  <si>
    <t>Velam</t>
  </si>
  <si>
    <t>Kosapet</t>
  </si>
  <si>
    <t>Thoppukana(north), Arcot</t>
  </si>
  <si>
    <t>Thoppukana(South), Arcot</t>
  </si>
  <si>
    <t>Anaicut(G)</t>
  </si>
  <si>
    <t>Arakkonam(G)</t>
  </si>
  <si>
    <t>Banavaram (B)</t>
  </si>
  <si>
    <t>Chakkaramallur</t>
  </si>
  <si>
    <t>Guruvarajapet(B)</t>
  </si>
  <si>
    <t>K.Velur</t>
  </si>
  <si>
    <t>Kalavai (B)</t>
  </si>
  <si>
    <t>Kalavai(G)</t>
  </si>
  <si>
    <t>Kammavanpettai</t>
  </si>
  <si>
    <t>Kaniyambadi</t>
  </si>
  <si>
    <t>Kavanoor</t>
  </si>
  <si>
    <t>Kaveripakkam(B)</t>
  </si>
  <si>
    <t>Kaveripakkam(G)</t>
  </si>
  <si>
    <t>Kodakkal</t>
  </si>
  <si>
    <t>Konavattam</t>
  </si>
  <si>
    <t>Kumbinipet</t>
  </si>
  <si>
    <t>Lalapet</t>
  </si>
  <si>
    <t>Magendiravadi</t>
  </si>
  <si>
    <t>Melapulam</t>
  </si>
  <si>
    <t>Nagavedu</t>
  </si>
  <si>
    <t>Neelakandarayapuram</t>
  </si>
  <si>
    <t>Nemili(B)</t>
  </si>
  <si>
    <t>Nemili(G)</t>
  </si>
  <si>
    <t>Odugathur(G)</t>
  </si>
  <si>
    <t>Panapakkam(B)</t>
  </si>
  <si>
    <t>Pennagar</t>
  </si>
  <si>
    <t>Poigai(B)</t>
  </si>
  <si>
    <t>Poigai(G)</t>
  </si>
  <si>
    <t>Ponnai (B)</t>
  </si>
  <si>
    <t>Ponnai (G)</t>
  </si>
  <si>
    <t>Poondi</t>
  </si>
  <si>
    <t>Puliyankannu</t>
  </si>
  <si>
    <t>Rasathupuram</t>
  </si>
  <si>
    <t>Sayanapuram</t>
  </si>
  <si>
    <t>Senthamangalam</t>
  </si>
  <si>
    <t>Sholingur(B)</t>
  </si>
  <si>
    <t>Sholingur(G)</t>
  </si>
  <si>
    <t>Sholavaram</t>
  </si>
  <si>
    <t>Sirukarumbur</t>
  </si>
  <si>
    <t>Thamaraipakkam</t>
  </si>
  <si>
    <t>Thimiri(G)</t>
  </si>
  <si>
    <t>Thirumalpur</t>
  </si>
  <si>
    <t>Thiruparkadal</t>
  </si>
  <si>
    <t>Thorapadi</t>
  </si>
  <si>
    <t>Ussoor(B)</t>
  </si>
  <si>
    <t>Valaiyathur</t>
  </si>
  <si>
    <t>Valluvampakkam</t>
  </si>
  <si>
    <t xml:space="preserve">Velappadi (G), Vellore </t>
  </si>
  <si>
    <t>Vilapakkam</t>
  </si>
  <si>
    <t>Walaja(B)</t>
  </si>
  <si>
    <t>Bantharapalli</t>
  </si>
  <si>
    <t>Dhimmampet</t>
  </si>
  <si>
    <t>Dimmanamathur</t>
  </si>
  <si>
    <t>Jangalapuram</t>
  </si>
  <si>
    <t>Karnampet</t>
  </si>
  <si>
    <t>Kollakuppam</t>
  </si>
  <si>
    <t>Machanoor</t>
  </si>
  <si>
    <t>Malairediyoor</t>
  </si>
  <si>
    <t>Melsanangkuppam</t>
  </si>
  <si>
    <t>No.1 Kothur</t>
  </si>
  <si>
    <t>Nimmiyampattu (G)</t>
  </si>
  <si>
    <t xml:space="preserve">Nondi Mariamman Koil </t>
  </si>
  <si>
    <t>Pallathur</t>
  </si>
  <si>
    <t>Panamadangi</t>
  </si>
  <si>
    <t>Pasumathur</t>
  </si>
  <si>
    <t>Patchur (G)</t>
  </si>
  <si>
    <t>Periyankuppam</t>
  </si>
  <si>
    <t>Sempalli</t>
  </si>
  <si>
    <t>Thiriyalam</t>
  </si>
  <si>
    <t>Ambalur</t>
  </si>
  <si>
    <t>Arangaldurgam</t>
  </si>
  <si>
    <t>Azhinjikuppam</t>
  </si>
  <si>
    <t>Bommikuppam</t>
  </si>
  <si>
    <t>Brammapuram</t>
  </si>
  <si>
    <t>Chinnapallikuppam</t>
  </si>
  <si>
    <t>Erthangal</t>
  </si>
  <si>
    <t>Gajalnaickenpatti (B)</t>
  </si>
  <si>
    <t>Goodanagaram</t>
  </si>
  <si>
    <t>Gudiyattam(G)</t>
  </si>
  <si>
    <t>Jangalapalli</t>
  </si>
  <si>
    <t>Kallapadi</t>
  </si>
  <si>
    <t>Jayapuram</t>
  </si>
  <si>
    <t>K.V.Kuppam(B)</t>
  </si>
  <si>
    <t>K.V.Kuppam(G)</t>
  </si>
  <si>
    <t>Kangeyanallore(G)</t>
  </si>
  <si>
    <t>Kasinaickenpatti</t>
  </si>
  <si>
    <t>Katpadi(G)</t>
  </si>
  <si>
    <t>Kethandapatti</t>
  </si>
  <si>
    <t>Kosavanpudur</t>
  </si>
  <si>
    <t>Kunichi</t>
  </si>
  <si>
    <t>Latheri (B)</t>
  </si>
  <si>
    <t>Latheri (G)</t>
  </si>
  <si>
    <t>Madavalam(B)</t>
  </si>
  <si>
    <t>Mallapalli</t>
  </si>
  <si>
    <t>Nimmiyampattu</t>
  </si>
  <si>
    <t>Paratharami (B)</t>
  </si>
  <si>
    <t>Paratharami(G)</t>
  </si>
  <si>
    <t>Patchur</t>
  </si>
  <si>
    <t>Periyakannalapatti</t>
  </si>
  <si>
    <t>Ponneri</t>
  </si>
  <si>
    <t>Pudupet (B)</t>
  </si>
  <si>
    <t>Pudupet (G)</t>
  </si>
  <si>
    <t>Ramanaickenpet</t>
  </si>
  <si>
    <t>Sengi</t>
  </si>
  <si>
    <t>Thattaparai</t>
  </si>
  <si>
    <t>Thamalerimuthur</t>
  </si>
  <si>
    <t>Thirupattur(G)</t>
  </si>
  <si>
    <t>Thiruvalam(B)</t>
  </si>
  <si>
    <t>Thiruvalam(G)</t>
  </si>
  <si>
    <t>Vadacheri</t>
  </si>
  <si>
    <t>Valathur</t>
  </si>
  <si>
    <t>Vanjur</t>
  </si>
  <si>
    <t>Vellakuttai</t>
  </si>
  <si>
    <t>Vishamangalam</t>
  </si>
  <si>
    <t>Mpl. H.S.S., Gudiyattam</t>
  </si>
  <si>
    <t>Mpl. HSS Gandhi Nagar, Vaniyambadi</t>
  </si>
  <si>
    <t>MplThottapalayam(G) Vellore</t>
  </si>
  <si>
    <r>
      <t xml:space="preserve">22-02-02-109-AZ </t>
    </r>
    <r>
      <rPr>
        <sz val="12"/>
        <color indexed="8"/>
        <rFont val="VANAVIL-Avvaiyar"/>
      </rPr>
      <t>fz¡F¤ jiy¥Ã‰F 2018-19 M« M©o‰fhd ãÂxJ¡ÑL étu«.</t>
    </r>
  </si>
  <si>
    <t>Thakkolam (B)</t>
  </si>
  <si>
    <t>Girisamuthiram</t>
  </si>
  <si>
    <t>Velakalnatham</t>
  </si>
  <si>
    <t>Palnankuppam</t>
  </si>
  <si>
    <t>Sevathur</t>
  </si>
  <si>
    <t>Guruvarajapet (G)</t>
  </si>
  <si>
    <t>Periyakaram</t>
  </si>
  <si>
    <t>Koratti</t>
  </si>
  <si>
    <t>Pallikonda (g0</t>
  </si>
  <si>
    <t>Mosur</t>
  </si>
  <si>
    <t>Oluzur</t>
  </si>
  <si>
    <t>Madhanur</t>
  </si>
  <si>
    <t>Alangayam (G)</t>
  </si>
  <si>
    <t>Vallipattu</t>
  </si>
  <si>
    <t>Chinnakammiyampattu</t>
  </si>
  <si>
    <t>Gangapruam</t>
  </si>
  <si>
    <t>Walaja (G)</t>
  </si>
  <si>
    <t>Panapakkam(G)</t>
  </si>
  <si>
    <t>Matrapalli</t>
  </si>
  <si>
    <t>Salavanpet Mpl</t>
  </si>
  <si>
    <t>Gudalore</t>
  </si>
  <si>
    <t>Devalapuram</t>
  </si>
  <si>
    <t>Kaniyanur</t>
  </si>
  <si>
    <t>Anaicut (B)</t>
  </si>
  <si>
    <t>Pudupattu</t>
  </si>
  <si>
    <t>Chandrapuram</t>
  </si>
  <si>
    <t>Vannivedu Mottur</t>
  </si>
  <si>
    <t>Vakkanampatti</t>
  </si>
  <si>
    <t>Adhiyur</t>
  </si>
  <si>
    <t>Banavaram (G)</t>
  </si>
  <si>
    <t>Chitteri</t>
  </si>
  <si>
    <t>Vennampalli</t>
  </si>
  <si>
    <t>Pallavaram</t>
  </si>
  <si>
    <t>Kothakottai</t>
  </si>
  <si>
    <t>Melpatti</t>
  </si>
  <si>
    <t>Perumapattu</t>
  </si>
  <si>
    <t>Melari</t>
  </si>
  <si>
    <t>Arcot(G)</t>
  </si>
  <si>
    <t>Esaiyanur</t>
  </si>
  <si>
    <t>Kaspa (Vellore)</t>
  </si>
  <si>
    <t>Kaliyammanpatti</t>
  </si>
  <si>
    <t>Ariyur</t>
  </si>
  <si>
    <t>Ambur</t>
  </si>
  <si>
    <t>Vaduganthangal</t>
  </si>
  <si>
    <t>Agravaram</t>
  </si>
  <si>
    <t>Pernamput</t>
  </si>
  <si>
    <t>Ussoor (G)</t>
  </si>
  <si>
    <t>Balur</t>
  </si>
  <si>
    <t>Rendadi</t>
  </si>
  <si>
    <t>Jolarpet (B)</t>
  </si>
  <si>
    <t>Kj‹ik¡fšé mYty®</t>
  </si>
  <si>
    <t>ntÿ®.</t>
  </si>
  <si>
    <r>
      <t>2202-02-109</t>
    </r>
    <r>
      <rPr>
        <sz val="14"/>
        <color theme="1"/>
        <rFont val="Times New Roman"/>
        <family val="1"/>
      </rPr>
      <t xml:space="preserve">AZ </t>
    </r>
    <r>
      <rPr>
        <sz val="14"/>
        <color theme="1"/>
        <rFont val="VANAVIL-Avvaiyar"/>
      </rPr>
      <t>fz¡F jiy¥Ã‰F ãÂ xJ¡ÑL nfhU« étu¥got« 2019-2020</t>
    </r>
  </si>
  <si>
    <t>F¿¥ò : ãÂxJ¡ÑL xuh©o‰fhd bjhifia F¿¥ÃLjš nt©L«.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</si>
</sst>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VANAVIL-Avvaiyar"/>
    </font>
    <font>
      <sz val="11"/>
      <color theme="1"/>
      <name val="Times New Roman"/>
      <family val="1"/>
    </font>
    <font>
      <sz val="14"/>
      <color theme="1"/>
      <name val="VANAVIL-Avvaiya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VANAVIL-Avvaiya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4" xfId="0" applyFont="1" applyBorder="1" applyAlignment="1"/>
    <xf numFmtId="0" fontId="7" fillId="0" borderId="0" xfId="0" applyFont="1" applyAlignment="1">
      <alignment wrapText="1"/>
    </xf>
    <xf numFmtId="0" fontId="2" fillId="0" borderId="1" xfId="0" applyFont="1" applyFill="1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/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/>
    <xf numFmtId="0" fontId="2" fillId="0" borderId="0" xfId="0" applyFont="1" applyFill="1" applyBorder="1"/>
    <xf numFmtId="0" fontId="2" fillId="0" borderId="6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12" sqref="B12"/>
    </sheetView>
  </sheetViews>
  <sheetFormatPr defaultRowHeight="15"/>
  <cols>
    <col min="1" max="1" width="6.7109375" customWidth="1"/>
    <col min="2" max="2" width="15.85546875" customWidth="1"/>
    <col min="3" max="3" width="15.140625" customWidth="1"/>
    <col min="4" max="4" width="18.42578125" customWidth="1"/>
    <col min="5" max="5" width="13.42578125" customWidth="1"/>
    <col min="6" max="6" width="12.7109375" customWidth="1"/>
    <col min="7" max="7" width="10.7109375" customWidth="1"/>
    <col min="8" max="9" width="5.28515625" customWidth="1"/>
    <col min="10" max="10" width="6.7109375" customWidth="1"/>
    <col min="11" max="11" width="5.7109375" customWidth="1"/>
    <col min="12" max="13" width="6" customWidth="1"/>
  </cols>
  <sheetData>
    <row r="1" spans="1:13" s="1" customFormat="1" ht="20.25">
      <c r="B1" s="26" t="s">
        <v>212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15.75">
      <c r="A2" s="2"/>
      <c r="B2" s="2" t="s">
        <v>14</v>
      </c>
      <c r="C2" s="25"/>
      <c r="D2" s="25"/>
      <c r="E2" s="25"/>
      <c r="F2" s="25"/>
      <c r="G2" s="25"/>
      <c r="H2" s="25" t="s">
        <v>13</v>
      </c>
      <c r="I2" s="25"/>
      <c r="J2" s="25"/>
      <c r="K2" s="25"/>
      <c r="L2" s="25"/>
      <c r="M2" s="25"/>
    </row>
    <row r="3" spans="1:13" s="4" customFormat="1" ht="46.5" customHeight="1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</row>
    <row r="4" spans="1:13" ht="35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5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5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5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10" spans="1:13" s="1" customFormat="1" ht="15.75">
      <c r="A10" s="35" t="s">
        <v>213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3" ht="15.75">
      <c r="H11" s="27" t="s">
        <v>15</v>
      </c>
      <c r="I11" s="27"/>
      <c r="J11" s="27"/>
      <c r="K11" s="27"/>
      <c r="L11" s="27"/>
    </row>
  </sheetData>
  <mergeCells count="5">
    <mergeCell ref="H2:M2"/>
    <mergeCell ref="B1:M1"/>
    <mergeCell ref="C2:G2"/>
    <mergeCell ref="H11:L11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1"/>
  <sheetViews>
    <sheetView topLeftCell="A186" workbookViewId="0">
      <selection activeCell="I402" sqref="I402"/>
    </sheetView>
  </sheetViews>
  <sheetFormatPr defaultRowHeight="15"/>
  <cols>
    <col min="1" max="1" width="4.7109375" customWidth="1"/>
    <col min="2" max="2" width="28.28515625" customWidth="1"/>
    <col min="3" max="3" width="7.28515625" customWidth="1"/>
    <col min="4" max="4" width="11.140625" customWidth="1"/>
    <col min="5" max="5" width="9.5703125" customWidth="1"/>
    <col min="6" max="6" width="9.28515625" customWidth="1"/>
    <col min="7" max="7" width="7.7109375" customWidth="1"/>
    <col min="8" max="8" width="6" customWidth="1"/>
    <col min="9" max="9" width="8" customWidth="1"/>
  </cols>
  <sheetData>
    <row r="1" spans="1:10" s="1" customFormat="1" ht="33.75" customHeight="1">
      <c r="B1" s="28" t="s">
        <v>159</v>
      </c>
      <c r="C1" s="28"/>
      <c r="D1" s="28"/>
      <c r="E1" s="28"/>
      <c r="F1" s="28"/>
      <c r="G1" s="28"/>
      <c r="H1" s="28"/>
      <c r="I1" s="28"/>
      <c r="J1" s="15"/>
    </row>
    <row r="2" spans="1:10" s="1" customFormat="1" ht="15.75">
      <c r="A2" s="29" t="s">
        <v>0</v>
      </c>
      <c r="B2" s="33" t="s">
        <v>14</v>
      </c>
      <c r="C2" s="31" t="s">
        <v>16</v>
      </c>
      <c r="D2" s="25" t="s">
        <v>17</v>
      </c>
      <c r="E2" s="25"/>
      <c r="F2" s="25"/>
      <c r="G2" s="25"/>
      <c r="H2" s="25"/>
      <c r="I2" s="25"/>
    </row>
    <row r="3" spans="1:10" s="4" customFormat="1" ht="58.5" customHeight="1">
      <c r="A3" s="30"/>
      <c r="B3" s="34"/>
      <c r="C3" s="32"/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pans="1:10" ht="18.75" customHeight="1">
      <c r="A4" s="3">
        <v>1</v>
      </c>
      <c r="B4" s="8" t="s">
        <v>18</v>
      </c>
      <c r="C4" s="12">
        <v>1</v>
      </c>
      <c r="D4" s="12">
        <v>506400</v>
      </c>
      <c r="E4" s="12">
        <f>D4*6%</f>
        <v>30384</v>
      </c>
      <c r="F4" s="12">
        <v>31200</v>
      </c>
      <c r="G4" s="13">
        <f t="shared" ref="G4:G6" si="0">C4*300*12</f>
        <v>3600</v>
      </c>
      <c r="H4" s="12"/>
      <c r="I4" s="12">
        <f t="shared" ref="I4:I20" si="1">C4*5000</f>
        <v>5000</v>
      </c>
    </row>
    <row r="5" spans="1:10" ht="18.75" customHeight="1">
      <c r="A5" s="3">
        <v>2</v>
      </c>
      <c r="B5" s="8" t="s">
        <v>19</v>
      </c>
      <c r="C5" s="12">
        <v>5</v>
      </c>
      <c r="D5" s="12">
        <v>3844800</v>
      </c>
      <c r="E5" s="12">
        <f>D5*6%</f>
        <v>230688</v>
      </c>
      <c r="F5" s="12">
        <v>192000</v>
      </c>
      <c r="G5" s="13">
        <f t="shared" si="0"/>
        <v>18000</v>
      </c>
      <c r="H5" s="12"/>
      <c r="I5" s="12">
        <f t="shared" si="1"/>
        <v>25000</v>
      </c>
    </row>
    <row r="6" spans="1:10">
      <c r="A6" s="3">
        <v>3</v>
      </c>
      <c r="B6" s="8" t="s">
        <v>20</v>
      </c>
      <c r="C6" s="12">
        <v>2</v>
      </c>
      <c r="D6" s="12">
        <v>1447200</v>
      </c>
      <c r="E6" s="12">
        <f t="shared" ref="E6:E22" si="2">D6*6%</f>
        <v>86832</v>
      </c>
      <c r="F6" s="12">
        <v>76800</v>
      </c>
      <c r="G6" s="13">
        <f t="shared" si="0"/>
        <v>7200</v>
      </c>
      <c r="H6" s="12"/>
      <c r="I6" s="12">
        <f t="shared" si="1"/>
        <v>10000</v>
      </c>
    </row>
    <row r="7" spans="1:10">
      <c r="A7" s="3">
        <v>4</v>
      </c>
      <c r="B7" s="8" t="s">
        <v>21</v>
      </c>
      <c r="C7" s="12">
        <v>4</v>
      </c>
      <c r="D7" s="13">
        <v>1723310</v>
      </c>
      <c r="E7" s="12">
        <f t="shared" si="2"/>
        <v>103398.59999999999</v>
      </c>
      <c r="F7" s="13">
        <v>96520</v>
      </c>
      <c r="G7" s="13">
        <f>C7*300*12</f>
        <v>14400</v>
      </c>
      <c r="H7" s="14">
        <v>360</v>
      </c>
      <c r="I7" s="12">
        <f>C7*5000</f>
        <v>20000</v>
      </c>
    </row>
    <row r="8" spans="1:10">
      <c r="A8" s="3">
        <v>5</v>
      </c>
      <c r="B8" s="8" t="s">
        <v>22</v>
      </c>
      <c r="C8" s="12">
        <v>2</v>
      </c>
      <c r="D8" s="12">
        <v>1551600</v>
      </c>
      <c r="E8" s="12">
        <f t="shared" si="2"/>
        <v>93096</v>
      </c>
      <c r="F8" s="12">
        <v>76800</v>
      </c>
      <c r="G8" s="13">
        <f t="shared" ref="G8:G25" si="3">C8*300*12</f>
        <v>7200</v>
      </c>
      <c r="H8" s="12"/>
      <c r="I8" s="12">
        <f t="shared" si="1"/>
        <v>10000</v>
      </c>
    </row>
    <row r="9" spans="1:10">
      <c r="A9" s="3">
        <v>6</v>
      </c>
      <c r="B9" s="8" t="s">
        <v>23</v>
      </c>
      <c r="C9" s="12">
        <v>3</v>
      </c>
      <c r="D9" s="12">
        <v>2259600</v>
      </c>
      <c r="E9" s="12">
        <f t="shared" si="2"/>
        <v>135576</v>
      </c>
      <c r="F9" s="12">
        <v>115200</v>
      </c>
      <c r="G9" s="13">
        <f t="shared" si="3"/>
        <v>10800</v>
      </c>
      <c r="H9" s="12"/>
      <c r="I9" s="12">
        <f t="shared" si="1"/>
        <v>15000</v>
      </c>
    </row>
    <row r="10" spans="1:10">
      <c r="A10" s="3">
        <v>7</v>
      </c>
      <c r="B10" s="8" t="s">
        <v>24</v>
      </c>
      <c r="C10" s="12">
        <v>1</v>
      </c>
      <c r="D10" s="12">
        <v>768000</v>
      </c>
      <c r="E10" s="12">
        <f t="shared" si="2"/>
        <v>46080</v>
      </c>
      <c r="F10" s="12">
        <v>38400</v>
      </c>
      <c r="G10" s="13">
        <f t="shared" si="3"/>
        <v>3600</v>
      </c>
      <c r="H10" s="12"/>
      <c r="I10" s="12">
        <f t="shared" si="1"/>
        <v>5000</v>
      </c>
    </row>
    <row r="11" spans="1:10">
      <c r="A11" s="3">
        <v>8</v>
      </c>
      <c r="B11" s="8" t="s">
        <v>25</v>
      </c>
      <c r="C11" s="12">
        <v>3</v>
      </c>
      <c r="D11" s="12">
        <v>1782900</v>
      </c>
      <c r="E11" s="12">
        <f t="shared" si="2"/>
        <v>106974</v>
      </c>
      <c r="F11" s="12">
        <v>104400</v>
      </c>
      <c r="G11" s="13">
        <f t="shared" si="3"/>
        <v>10800</v>
      </c>
      <c r="H11" s="12"/>
      <c r="I11" s="12">
        <f t="shared" si="1"/>
        <v>15000</v>
      </c>
    </row>
    <row r="12" spans="1:10">
      <c r="A12" s="3">
        <v>9</v>
      </c>
      <c r="B12" s="8" t="s">
        <v>26</v>
      </c>
      <c r="C12" s="12">
        <v>3</v>
      </c>
      <c r="D12" s="12">
        <v>1875600</v>
      </c>
      <c r="E12" s="12">
        <f t="shared" si="2"/>
        <v>112536</v>
      </c>
      <c r="F12" s="12">
        <v>111600</v>
      </c>
      <c r="G12" s="13">
        <f t="shared" si="3"/>
        <v>10800</v>
      </c>
      <c r="H12" s="12"/>
      <c r="I12" s="12">
        <f t="shared" si="1"/>
        <v>15000</v>
      </c>
    </row>
    <row r="13" spans="1:10">
      <c r="A13" s="3">
        <v>10</v>
      </c>
      <c r="B13" s="8" t="s">
        <v>27</v>
      </c>
      <c r="C13" s="12">
        <v>1</v>
      </c>
      <c r="D13" s="12">
        <v>604800</v>
      </c>
      <c r="E13" s="12">
        <f t="shared" si="2"/>
        <v>36288</v>
      </c>
      <c r="F13" s="12">
        <v>37200</v>
      </c>
      <c r="G13" s="13">
        <f t="shared" si="3"/>
        <v>3600</v>
      </c>
      <c r="H13" s="12"/>
      <c r="I13" s="12">
        <f t="shared" si="1"/>
        <v>5000</v>
      </c>
    </row>
    <row r="14" spans="1:10">
      <c r="A14" s="3">
        <v>11</v>
      </c>
      <c r="B14" s="8" t="s">
        <v>28</v>
      </c>
      <c r="C14" s="12">
        <v>1</v>
      </c>
      <c r="D14" s="12">
        <v>746400</v>
      </c>
      <c r="E14" s="12">
        <f t="shared" si="2"/>
        <v>44784</v>
      </c>
      <c r="F14" s="12">
        <v>38400</v>
      </c>
      <c r="G14" s="13">
        <f t="shared" si="3"/>
        <v>3600</v>
      </c>
      <c r="H14" s="12"/>
      <c r="I14" s="12">
        <f t="shared" si="1"/>
        <v>5000</v>
      </c>
    </row>
    <row r="15" spans="1:10">
      <c r="A15" s="3">
        <v>12</v>
      </c>
      <c r="B15" s="9" t="s">
        <v>29</v>
      </c>
      <c r="C15" s="12">
        <v>2</v>
      </c>
      <c r="D15" s="12">
        <v>1030800</v>
      </c>
      <c r="E15" s="12">
        <f t="shared" si="2"/>
        <v>61848</v>
      </c>
      <c r="F15" s="12">
        <v>62400</v>
      </c>
      <c r="G15" s="13">
        <f t="shared" si="3"/>
        <v>7200</v>
      </c>
      <c r="H15" s="12"/>
      <c r="I15" s="12">
        <f t="shared" si="1"/>
        <v>10000</v>
      </c>
    </row>
    <row r="16" spans="1:10">
      <c r="A16" s="3">
        <v>13</v>
      </c>
      <c r="B16" s="8" t="s">
        <v>30</v>
      </c>
      <c r="C16" s="12">
        <v>1</v>
      </c>
      <c r="D16" s="12">
        <v>604800</v>
      </c>
      <c r="E16" s="12">
        <f t="shared" si="2"/>
        <v>36288</v>
      </c>
      <c r="F16" s="12">
        <v>37200</v>
      </c>
      <c r="G16" s="13">
        <f t="shared" si="3"/>
        <v>3600</v>
      </c>
      <c r="H16" s="12"/>
      <c r="I16" s="12">
        <f t="shared" si="1"/>
        <v>5000</v>
      </c>
    </row>
    <row r="17" spans="1:9">
      <c r="A17" s="3">
        <v>14</v>
      </c>
      <c r="B17" s="8" t="s">
        <v>31</v>
      </c>
      <c r="C17" s="12">
        <v>2</v>
      </c>
      <c r="D17" s="12">
        <v>1303200</v>
      </c>
      <c r="E17" s="12">
        <f t="shared" si="2"/>
        <v>78192</v>
      </c>
      <c r="F17" s="12">
        <v>78600</v>
      </c>
      <c r="G17" s="13">
        <f t="shared" si="3"/>
        <v>7200</v>
      </c>
      <c r="H17" s="12"/>
      <c r="I17" s="12">
        <f t="shared" si="1"/>
        <v>10000</v>
      </c>
    </row>
    <row r="18" spans="1:9">
      <c r="A18" s="3">
        <v>15</v>
      </c>
      <c r="B18" s="8" t="s">
        <v>32</v>
      </c>
      <c r="C18" s="12">
        <v>3</v>
      </c>
      <c r="D18" s="12">
        <v>1482000</v>
      </c>
      <c r="E18" s="12">
        <f t="shared" si="2"/>
        <v>88920</v>
      </c>
      <c r="F18" s="12">
        <v>97200</v>
      </c>
      <c r="G18" s="13">
        <f t="shared" si="3"/>
        <v>10800</v>
      </c>
      <c r="H18" s="12"/>
      <c r="I18" s="12">
        <f t="shared" si="1"/>
        <v>15000</v>
      </c>
    </row>
    <row r="19" spans="1:9">
      <c r="A19" s="3">
        <v>16</v>
      </c>
      <c r="B19" s="9" t="s">
        <v>33</v>
      </c>
      <c r="C19" s="12">
        <v>2</v>
      </c>
      <c r="D19" s="12">
        <v>1321200</v>
      </c>
      <c r="E19" s="12">
        <f t="shared" si="2"/>
        <v>79272</v>
      </c>
      <c r="F19" s="12">
        <v>69600</v>
      </c>
      <c r="G19" s="13">
        <f t="shared" si="3"/>
        <v>7200</v>
      </c>
      <c r="H19" s="12"/>
      <c r="I19" s="12">
        <f t="shared" si="1"/>
        <v>10000</v>
      </c>
    </row>
    <row r="20" spans="1:9">
      <c r="A20" s="3">
        <v>17</v>
      </c>
      <c r="B20" s="9" t="s">
        <v>34</v>
      </c>
      <c r="C20" s="12">
        <v>1</v>
      </c>
      <c r="D20" s="12">
        <v>553200</v>
      </c>
      <c r="E20" s="12">
        <f t="shared" si="2"/>
        <v>33192</v>
      </c>
      <c r="F20" s="12">
        <v>34800</v>
      </c>
      <c r="G20" s="13">
        <f t="shared" si="3"/>
        <v>3600</v>
      </c>
      <c r="H20" s="12"/>
      <c r="I20" s="12">
        <f t="shared" si="1"/>
        <v>5000</v>
      </c>
    </row>
    <row r="21" spans="1:9">
      <c r="A21" s="3">
        <v>18</v>
      </c>
      <c r="B21" s="8" t="s">
        <v>35</v>
      </c>
      <c r="C21" s="12">
        <v>3</v>
      </c>
      <c r="D21" s="12">
        <v>1914000</v>
      </c>
      <c r="E21" s="12">
        <f t="shared" si="2"/>
        <v>114840</v>
      </c>
      <c r="F21" s="12">
        <v>111600</v>
      </c>
      <c r="G21" s="13">
        <f t="shared" si="3"/>
        <v>10800</v>
      </c>
      <c r="H21" s="12"/>
      <c r="I21" s="12">
        <f t="shared" ref="I21:I56" si="4">C21*5000</f>
        <v>15000</v>
      </c>
    </row>
    <row r="22" spans="1:9">
      <c r="A22" s="3">
        <v>19</v>
      </c>
      <c r="B22" s="8" t="s">
        <v>36</v>
      </c>
      <c r="C22" s="12">
        <v>2</v>
      </c>
      <c r="D22" s="12">
        <v>1322400</v>
      </c>
      <c r="E22" s="12">
        <f t="shared" si="2"/>
        <v>79344</v>
      </c>
      <c r="F22" s="12">
        <v>76800</v>
      </c>
      <c r="G22" s="13">
        <f t="shared" si="3"/>
        <v>7200</v>
      </c>
      <c r="H22" s="12"/>
      <c r="I22" s="12">
        <f t="shared" si="4"/>
        <v>10000</v>
      </c>
    </row>
    <row r="23" spans="1:9">
      <c r="A23" s="3">
        <v>20</v>
      </c>
      <c r="B23" s="8" t="s">
        <v>37</v>
      </c>
      <c r="C23" s="12">
        <v>2</v>
      </c>
      <c r="D23" s="12">
        <v>1350600</v>
      </c>
      <c r="E23" s="12">
        <f t="shared" ref="E23:E58" si="5">D23*6%</f>
        <v>81036</v>
      </c>
      <c r="F23" s="12">
        <v>73200</v>
      </c>
      <c r="G23" s="13">
        <f t="shared" si="3"/>
        <v>7200</v>
      </c>
      <c r="H23" s="12"/>
      <c r="I23" s="12">
        <f t="shared" si="4"/>
        <v>10000</v>
      </c>
    </row>
    <row r="24" spans="1:9">
      <c r="A24" s="3">
        <v>21</v>
      </c>
      <c r="B24" s="9" t="s">
        <v>38</v>
      </c>
      <c r="C24" s="12">
        <v>1</v>
      </c>
      <c r="D24" s="12">
        <v>661200</v>
      </c>
      <c r="E24" s="12">
        <f t="shared" si="5"/>
        <v>39672</v>
      </c>
      <c r="F24" s="12">
        <v>38400</v>
      </c>
      <c r="G24" s="13">
        <f t="shared" si="3"/>
        <v>3600</v>
      </c>
      <c r="H24" s="12"/>
      <c r="I24" s="12">
        <f t="shared" si="4"/>
        <v>5000</v>
      </c>
    </row>
    <row r="25" spans="1:9">
      <c r="A25" s="3">
        <v>22</v>
      </c>
      <c r="B25" s="8" t="s">
        <v>39</v>
      </c>
      <c r="C25" s="12">
        <v>1</v>
      </c>
      <c r="D25" s="12">
        <v>570000</v>
      </c>
      <c r="E25" s="12">
        <f t="shared" si="5"/>
        <v>34200</v>
      </c>
      <c r="F25" s="12">
        <v>34800</v>
      </c>
      <c r="G25" s="13">
        <f t="shared" si="3"/>
        <v>3600</v>
      </c>
      <c r="H25" s="12"/>
      <c r="I25" s="12">
        <f t="shared" si="4"/>
        <v>5000</v>
      </c>
    </row>
    <row r="26" spans="1:9">
      <c r="A26" s="3">
        <v>23</v>
      </c>
      <c r="B26" s="8" t="s">
        <v>40</v>
      </c>
      <c r="C26" s="12">
        <v>1</v>
      </c>
      <c r="D26" s="12">
        <v>537600</v>
      </c>
      <c r="E26" s="12">
        <f t="shared" si="5"/>
        <v>32256</v>
      </c>
      <c r="F26" s="12">
        <v>34800</v>
      </c>
      <c r="G26" s="13">
        <f t="shared" ref="G26:G60" si="6">C26*300*12</f>
        <v>3600</v>
      </c>
      <c r="H26" s="12"/>
      <c r="I26" s="12">
        <f t="shared" si="4"/>
        <v>5000</v>
      </c>
    </row>
    <row r="27" spans="1:9">
      <c r="A27" s="3">
        <v>24</v>
      </c>
      <c r="B27" s="8" t="s">
        <v>41</v>
      </c>
      <c r="C27" s="12">
        <v>2</v>
      </c>
      <c r="D27" s="12">
        <v>1536000</v>
      </c>
      <c r="E27" s="12">
        <f t="shared" si="5"/>
        <v>92160</v>
      </c>
      <c r="F27" s="12">
        <v>76800</v>
      </c>
      <c r="G27" s="13">
        <f t="shared" si="6"/>
        <v>7200</v>
      </c>
      <c r="H27" s="12"/>
      <c r="I27" s="12">
        <f t="shared" si="4"/>
        <v>10000</v>
      </c>
    </row>
    <row r="28" spans="1:9">
      <c r="A28" s="3">
        <v>25</v>
      </c>
      <c r="B28" s="10" t="s">
        <v>42</v>
      </c>
      <c r="C28" s="12">
        <v>3</v>
      </c>
      <c r="D28" s="12">
        <v>2223600</v>
      </c>
      <c r="E28" s="12">
        <f t="shared" si="5"/>
        <v>133416</v>
      </c>
      <c r="F28" s="12">
        <v>115200</v>
      </c>
      <c r="G28" s="13">
        <f t="shared" si="6"/>
        <v>10800</v>
      </c>
      <c r="H28" s="12"/>
      <c r="I28" s="12">
        <f t="shared" si="4"/>
        <v>15000</v>
      </c>
    </row>
    <row r="29" spans="1:9">
      <c r="A29" s="3">
        <v>26</v>
      </c>
      <c r="B29" s="10" t="s">
        <v>43</v>
      </c>
      <c r="C29" s="12">
        <v>1</v>
      </c>
      <c r="D29" s="12">
        <v>522000</v>
      </c>
      <c r="E29" s="12">
        <f t="shared" si="5"/>
        <v>31320</v>
      </c>
      <c r="F29" s="12">
        <v>31200</v>
      </c>
      <c r="G29" s="13">
        <f t="shared" si="6"/>
        <v>3600</v>
      </c>
      <c r="H29" s="12"/>
      <c r="I29" s="12">
        <f t="shared" si="4"/>
        <v>5000</v>
      </c>
    </row>
    <row r="30" spans="1:9">
      <c r="A30" s="3">
        <v>27</v>
      </c>
      <c r="B30" s="10" t="s">
        <v>44</v>
      </c>
      <c r="C30" s="12">
        <v>5</v>
      </c>
      <c r="D30" s="12">
        <v>3099600</v>
      </c>
      <c r="E30" s="12">
        <f t="shared" si="5"/>
        <v>185976</v>
      </c>
      <c r="F30" s="12">
        <v>170400</v>
      </c>
      <c r="G30" s="13">
        <f t="shared" si="6"/>
        <v>18000</v>
      </c>
      <c r="H30" s="12">
        <v>7200</v>
      </c>
      <c r="I30" s="12">
        <f t="shared" si="4"/>
        <v>25000</v>
      </c>
    </row>
    <row r="31" spans="1:9">
      <c r="A31" s="3">
        <v>28</v>
      </c>
      <c r="B31" s="10" t="s">
        <v>45</v>
      </c>
      <c r="C31" s="12">
        <v>1</v>
      </c>
      <c r="D31" s="12">
        <v>702000</v>
      </c>
      <c r="E31" s="12">
        <f t="shared" si="5"/>
        <v>42120</v>
      </c>
      <c r="F31" s="12">
        <v>38400</v>
      </c>
      <c r="G31" s="13">
        <f t="shared" si="6"/>
        <v>3600</v>
      </c>
      <c r="H31" s="12"/>
      <c r="I31" s="12">
        <f t="shared" si="4"/>
        <v>5000</v>
      </c>
    </row>
    <row r="32" spans="1:9">
      <c r="A32" s="3">
        <v>29</v>
      </c>
      <c r="B32" s="10" t="s">
        <v>46</v>
      </c>
      <c r="C32" s="12">
        <v>5</v>
      </c>
      <c r="D32" s="12">
        <v>3429600</v>
      </c>
      <c r="E32" s="12">
        <f t="shared" si="5"/>
        <v>205776</v>
      </c>
      <c r="F32" s="12">
        <v>192000</v>
      </c>
      <c r="G32" s="13">
        <f t="shared" si="6"/>
        <v>18000</v>
      </c>
      <c r="H32" s="12"/>
      <c r="I32" s="12">
        <f t="shared" si="4"/>
        <v>25000</v>
      </c>
    </row>
    <row r="33" spans="1:9">
      <c r="A33" s="3">
        <v>30</v>
      </c>
      <c r="B33" s="10" t="s">
        <v>47</v>
      </c>
      <c r="C33" s="12">
        <v>1</v>
      </c>
      <c r="D33" s="12">
        <v>745200</v>
      </c>
      <c r="E33" s="12">
        <f t="shared" si="5"/>
        <v>44712</v>
      </c>
      <c r="F33" s="12">
        <v>38400</v>
      </c>
      <c r="G33" s="13">
        <f t="shared" si="6"/>
        <v>3600</v>
      </c>
      <c r="H33" s="12"/>
      <c r="I33" s="12">
        <f t="shared" si="4"/>
        <v>5000</v>
      </c>
    </row>
    <row r="34" spans="1:9">
      <c r="A34" s="3">
        <v>31</v>
      </c>
      <c r="B34" s="10" t="s">
        <v>48</v>
      </c>
      <c r="C34" s="12">
        <v>1</v>
      </c>
      <c r="D34" s="12">
        <v>790800</v>
      </c>
      <c r="E34" s="12">
        <f t="shared" si="5"/>
        <v>47448</v>
      </c>
      <c r="F34" s="12">
        <v>38400</v>
      </c>
      <c r="G34" s="13">
        <f t="shared" si="6"/>
        <v>3600</v>
      </c>
      <c r="H34" s="12"/>
      <c r="I34" s="12">
        <f t="shared" si="4"/>
        <v>5000</v>
      </c>
    </row>
    <row r="35" spans="1:9">
      <c r="A35" s="3">
        <v>32</v>
      </c>
      <c r="B35" s="10" t="s">
        <v>49</v>
      </c>
      <c r="C35" s="12">
        <v>8</v>
      </c>
      <c r="D35" s="12">
        <v>4212000</v>
      </c>
      <c r="E35" s="12">
        <f t="shared" si="5"/>
        <v>252720</v>
      </c>
      <c r="F35" s="12">
        <v>248400</v>
      </c>
      <c r="G35" s="13">
        <f t="shared" si="6"/>
        <v>28800</v>
      </c>
      <c r="H35" s="12"/>
      <c r="I35" s="12">
        <f t="shared" si="4"/>
        <v>40000</v>
      </c>
    </row>
    <row r="36" spans="1:9">
      <c r="A36" s="3">
        <v>33</v>
      </c>
      <c r="B36" s="10" t="s">
        <v>50</v>
      </c>
      <c r="C36" s="12">
        <v>1</v>
      </c>
      <c r="D36" s="12">
        <v>586800</v>
      </c>
      <c r="E36" s="12">
        <f t="shared" si="5"/>
        <v>35208</v>
      </c>
      <c r="F36" s="12">
        <v>34800</v>
      </c>
      <c r="G36" s="13">
        <f t="shared" si="6"/>
        <v>3600</v>
      </c>
      <c r="H36" s="12"/>
      <c r="I36" s="12">
        <f t="shared" si="4"/>
        <v>5000</v>
      </c>
    </row>
    <row r="37" spans="1:9">
      <c r="A37" s="3">
        <v>34</v>
      </c>
      <c r="B37" s="10" t="s">
        <v>51</v>
      </c>
      <c r="C37" s="12">
        <v>1</v>
      </c>
      <c r="D37" s="12">
        <v>661200</v>
      </c>
      <c r="E37" s="12">
        <f t="shared" si="5"/>
        <v>39672</v>
      </c>
      <c r="F37" s="12">
        <v>38400</v>
      </c>
      <c r="G37" s="13">
        <f t="shared" si="6"/>
        <v>3600</v>
      </c>
      <c r="H37" s="12"/>
      <c r="I37" s="12">
        <f t="shared" si="4"/>
        <v>5000</v>
      </c>
    </row>
    <row r="38" spans="1:9">
      <c r="A38" s="3">
        <v>35</v>
      </c>
      <c r="B38" s="10" t="s">
        <v>52</v>
      </c>
      <c r="C38" s="12">
        <v>2</v>
      </c>
      <c r="D38" s="12">
        <v>1452000</v>
      </c>
      <c r="E38" s="12">
        <f t="shared" si="5"/>
        <v>87120</v>
      </c>
      <c r="F38" s="12">
        <v>76800</v>
      </c>
      <c r="G38" s="13">
        <f t="shared" si="6"/>
        <v>7200</v>
      </c>
      <c r="H38" s="12"/>
      <c r="I38" s="12">
        <f t="shared" si="4"/>
        <v>10000</v>
      </c>
    </row>
    <row r="39" spans="1:9">
      <c r="A39" s="3">
        <v>36</v>
      </c>
      <c r="B39" s="10" t="s">
        <v>53</v>
      </c>
      <c r="C39" s="12">
        <v>3</v>
      </c>
      <c r="D39" s="12">
        <v>1395600</v>
      </c>
      <c r="E39" s="12">
        <f t="shared" si="5"/>
        <v>83736</v>
      </c>
      <c r="F39" s="12">
        <v>74400</v>
      </c>
      <c r="G39" s="13">
        <f t="shared" si="6"/>
        <v>10800</v>
      </c>
      <c r="H39" s="12"/>
      <c r="I39" s="12">
        <f t="shared" si="4"/>
        <v>15000</v>
      </c>
    </row>
    <row r="40" spans="1:9">
      <c r="A40" s="3">
        <v>37</v>
      </c>
      <c r="B40" s="10" t="s">
        <v>54</v>
      </c>
      <c r="C40" s="12">
        <v>3</v>
      </c>
      <c r="D40" s="12">
        <v>1630800</v>
      </c>
      <c r="E40" s="12">
        <f t="shared" si="5"/>
        <v>97848</v>
      </c>
      <c r="F40" s="12">
        <v>100800</v>
      </c>
      <c r="G40" s="13">
        <f t="shared" si="6"/>
        <v>10800</v>
      </c>
      <c r="H40" s="12"/>
      <c r="I40" s="12">
        <f t="shared" si="4"/>
        <v>15000</v>
      </c>
    </row>
    <row r="41" spans="1:9">
      <c r="A41" s="3">
        <v>38</v>
      </c>
      <c r="B41" s="10" t="s">
        <v>55</v>
      </c>
      <c r="C41" s="12">
        <v>5</v>
      </c>
      <c r="D41" s="12">
        <v>3513600</v>
      </c>
      <c r="E41" s="12">
        <f t="shared" si="5"/>
        <v>210816</v>
      </c>
      <c r="F41" s="12">
        <v>184800</v>
      </c>
      <c r="G41" s="13">
        <f t="shared" si="6"/>
        <v>18000</v>
      </c>
      <c r="H41" s="12"/>
      <c r="I41" s="12">
        <f t="shared" si="4"/>
        <v>25000</v>
      </c>
    </row>
    <row r="42" spans="1:9">
      <c r="A42" s="3">
        <v>39</v>
      </c>
      <c r="B42" s="10" t="s">
        <v>56</v>
      </c>
      <c r="C42" s="12">
        <v>4</v>
      </c>
      <c r="D42" s="12">
        <v>2476800</v>
      </c>
      <c r="E42" s="12">
        <f t="shared" si="5"/>
        <v>148608</v>
      </c>
      <c r="F42" s="12">
        <v>142800</v>
      </c>
      <c r="G42" s="13">
        <f t="shared" si="6"/>
        <v>14400</v>
      </c>
      <c r="H42" s="12"/>
      <c r="I42" s="12">
        <f t="shared" si="4"/>
        <v>20000</v>
      </c>
    </row>
    <row r="43" spans="1:9">
      <c r="A43" s="3">
        <v>40</v>
      </c>
      <c r="B43" s="10" t="s">
        <v>57</v>
      </c>
      <c r="C43" s="12">
        <v>3</v>
      </c>
      <c r="D43" s="12">
        <v>2216400</v>
      </c>
      <c r="E43" s="12">
        <f t="shared" si="5"/>
        <v>132984</v>
      </c>
      <c r="F43" s="12">
        <v>115200</v>
      </c>
      <c r="G43" s="13">
        <f t="shared" si="6"/>
        <v>10800</v>
      </c>
      <c r="H43" s="12"/>
      <c r="I43" s="12">
        <f t="shared" si="4"/>
        <v>15000</v>
      </c>
    </row>
    <row r="44" spans="1:9">
      <c r="A44" s="3">
        <v>41</v>
      </c>
      <c r="B44" s="10" t="s">
        <v>58</v>
      </c>
      <c r="C44" s="12">
        <v>2</v>
      </c>
      <c r="D44" s="12">
        <v>1515600</v>
      </c>
      <c r="E44" s="12">
        <f t="shared" si="5"/>
        <v>90936</v>
      </c>
      <c r="F44" s="12">
        <v>76800</v>
      </c>
      <c r="G44" s="13">
        <f t="shared" si="6"/>
        <v>7200</v>
      </c>
      <c r="H44" s="12"/>
      <c r="I44" s="12">
        <f t="shared" si="4"/>
        <v>10000</v>
      </c>
    </row>
    <row r="45" spans="1:9">
      <c r="A45" s="3">
        <v>42</v>
      </c>
      <c r="B45" s="10" t="s">
        <v>59</v>
      </c>
      <c r="C45" s="12">
        <v>2</v>
      </c>
      <c r="D45" s="12">
        <v>1428000</v>
      </c>
      <c r="E45" s="12">
        <f t="shared" si="5"/>
        <v>85680</v>
      </c>
      <c r="F45" s="12">
        <v>73200</v>
      </c>
      <c r="G45" s="13">
        <f t="shared" si="6"/>
        <v>7200</v>
      </c>
      <c r="H45" s="12"/>
      <c r="I45" s="12">
        <f t="shared" si="4"/>
        <v>10000</v>
      </c>
    </row>
    <row r="46" spans="1:9">
      <c r="A46" s="3">
        <v>43</v>
      </c>
      <c r="B46" s="10" t="s">
        <v>60</v>
      </c>
      <c r="C46" s="12">
        <v>4</v>
      </c>
      <c r="D46" s="12">
        <v>2574000</v>
      </c>
      <c r="E46" s="12">
        <f t="shared" si="5"/>
        <v>154440</v>
      </c>
      <c r="F46" s="12">
        <v>150000</v>
      </c>
      <c r="G46" s="13">
        <f t="shared" si="6"/>
        <v>14400</v>
      </c>
      <c r="H46" s="12"/>
      <c r="I46" s="12">
        <f t="shared" si="4"/>
        <v>20000</v>
      </c>
    </row>
    <row r="47" spans="1:9">
      <c r="A47" s="3">
        <v>44</v>
      </c>
      <c r="B47" s="10" t="s">
        <v>61</v>
      </c>
      <c r="C47" s="12">
        <v>3</v>
      </c>
      <c r="D47" s="12">
        <v>1864800</v>
      </c>
      <c r="E47" s="12">
        <f t="shared" si="5"/>
        <v>111888</v>
      </c>
      <c r="F47" s="12">
        <v>108000</v>
      </c>
      <c r="G47" s="13">
        <f t="shared" si="6"/>
        <v>10800</v>
      </c>
      <c r="H47" s="12"/>
      <c r="I47" s="12">
        <f t="shared" si="4"/>
        <v>15000</v>
      </c>
    </row>
    <row r="48" spans="1:9">
      <c r="A48" s="3">
        <v>45</v>
      </c>
      <c r="B48" s="10" t="s">
        <v>62</v>
      </c>
      <c r="C48" s="12">
        <v>3</v>
      </c>
      <c r="D48" s="12">
        <v>1783200</v>
      </c>
      <c r="E48" s="12">
        <f t="shared" si="5"/>
        <v>106992</v>
      </c>
      <c r="F48" s="12">
        <v>100800</v>
      </c>
      <c r="G48" s="13">
        <f t="shared" si="6"/>
        <v>10800</v>
      </c>
      <c r="H48" s="12"/>
      <c r="I48" s="12">
        <f t="shared" si="4"/>
        <v>15000</v>
      </c>
    </row>
    <row r="49" spans="1:9">
      <c r="A49" s="3">
        <v>46</v>
      </c>
      <c r="B49" s="10" t="s">
        <v>63</v>
      </c>
      <c r="C49" s="12">
        <v>1</v>
      </c>
      <c r="D49" s="12">
        <v>537600</v>
      </c>
      <c r="E49" s="12">
        <f t="shared" si="5"/>
        <v>32256</v>
      </c>
      <c r="F49" s="12">
        <v>334800</v>
      </c>
      <c r="G49" s="13">
        <f t="shared" si="6"/>
        <v>3600</v>
      </c>
      <c r="H49" s="12"/>
      <c r="I49" s="12">
        <f t="shared" si="4"/>
        <v>5000</v>
      </c>
    </row>
    <row r="50" spans="1:9">
      <c r="A50" s="3">
        <v>47</v>
      </c>
      <c r="B50" s="10" t="s">
        <v>64</v>
      </c>
      <c r="C50" s="12">
        <v>3</v>
      </c>
      <c r="D50" s="12">
        <v>1828800</v>
      </c>
      <c r="E50" s="12">
        <f t="shared" si="5"/>
        <v>109728</v>
      </c>
      <c r="F50" s="12">
        <v>108000</v>
      </c>
      <c r="G50" s="13">
        <f t="shared" si="6"/>
        <v>10800</v>
      </c>
      <c r="H50" s="12"/>
      <c r="I50" s="12">
        <f t="shared" si="4"/>
        <v>15000</v>
      </c>
    </row>
    <row r="51" spans="1:9">
      <c r="A51" s="3">
        <v>48</v>
      </c>
      <c r="B51" s="10" t="s">
        <v>65</v>
      </c>
      <c r="C51" s="12">
        <v>2</v>
      </c>
      <c r="D51" s="12">
        <v>1015200</v>
      </c>
      <c r="E51" s="12">
        <f t="shared" si="5"/>
        <v>60912</v>
      </c>
      <c r="F51" s="12">
        <v>86400</v>
      </c>
      <c r="G51" s="13">
        <f t="shared" si="6"/>
        <v>7200</v>
      </c>
      <c r="H51" s="12"/>
      <c r="I51" s="12">
        <f t="shared" si="4"/>
        <v>10000</v>
      </c>
    </row>
    <row r="52" spans="1:9">
      <c r="A52" s="3">
        <v>49</v>
      </c>
      <c r="B52" s="10" t="s">
        <v>66</v>
      </c>
      <c r="C52" s="12">
        <v>3</v>
      </c>
      <c r="D52" s="12">
        <v>2178000</v>
      </c>
      <c r="E52" s="12">
        <f t="shared" si="5"/>
        <v>130680</v>
      </c>
      <c r="F52" s="12">
        <v>115200</v>
      </c>
      <c r="G52" s="13">
        <f t="shared" si="6"/>
        <v>10800</v>
      </c>
      <c r="H52" s="12"/>
      <c r="I52" s="12">
        <f t="shared" si="4"/>
        <v>15000</v>
      </c>
    </row>
    <row r="53" spans="1:9">
      <c r="A53" s="3">
        <v>50</v>
      </c>
      <c r="B53" s="10" t="s">
        <v>67</v>
      </c>
      <c r="C53" s="12">
        <v>4</v>
      </c>
      <c r="D53" s="12">
        <v>2265600</v>
      </c>
      <c r="E53" s="12">
        <f t="shared" si="5"/>
        <v>135936</v>
      </c>
      <c r="F53" s="12">
        <v>139200</v>
      </c>
      <c r="G53" s="13">
        <f t="shared" si="6"/>
        <v>14400</v>
      </c>
      <c r="H53" s="12"/>
      <c r="I53" s="12">
        <f t="shared" si="4"/>
        <v>20000</v>
      </c>
    </row>
    <row r="54" spans="1:9">
      <c r="A54" s="3">
        <v>51</v>
      </c>
      <c r="B54" s="10" t="s">
        <v>68</v>
      </c>
      <c r="C54" s="12">
        <v>3</v>
      </c>
      <c r="D54" s="12">
        <v>1887600</v>
      </c>
      <c r="E54" s="12">
        <f t="shared" si="5"/>
        <v>113256</v>
      </c>
      <c r="F54" s="12">
        <v>110400</v>
      </c>
      <c r="G54" s="13">
        <f t="shared" si="6"/>
        <v>10800</v>
      </c>
      <c r="H54" s="12"/>
      <c r="I54" s="12">
        <f t="shared" si="4"/>
        <v>15000</v>
      </c>
    </row>
    <row r="55" spans="1:9">
      <c r="A55" s="3">
        <v>52</v>
      </c>
      <c r="B55" s="10" t="s">
        <v>69</v>
      </c>
      <c r="C55" s="12">
        <v>1</v>
      </c>
      <c r="D55" s="12">
        <v>642000</v>
      </c>
      <c r="E55" s="12">
        <f t="shared" si="5"/>
        <v>38520</v>
      </c>
      <c r="F55" s="12">
        <v>38400</v>
      </c>
      <c r="G55" s="13">
        <f t="shared" si="6"/>
        <v>3600</v>
      </c>
      <c r="H55" s="12"/>
      <c r="I55" s="12">
        <f t="shared" si="4"/>
        <v>5000</v>
      </c>
    </row>
    <row r="56" spans="1:9">
      <c r="A56" s="3">
        <v>53</v>
      </c>
      <c r="B56" s="10" t="s">
        <v>70</v>
      </c>
      <c r="C56" s="12">
        <v>4</v>
      </c>
      <c r="D56" s="12">
        <v>2608800</v>
      </c>
      <c r="E56" s="12">
        <f t="shared" si="5"/>
        <v>156528</v>
      </c>
      <c r="F56" s="12">
        <v>142800</v>
      </c>
      <c r="G56" s="13">
        <f t="shared" si="6"/>
        <v>14400</v>
      </c>
      <c r="H56" s="12">
        <v>30000</v>
      </c>
      <c r="I56" s="12">
        <f t="shared" si="4"/>
        <v>20000</v>
      </c>
    </row>
    <row r="57" spans="1:9">
      <c r="A57" s="3">
        <v>54</v>
      </c>
      <c r="B57" s="10" t="s">
        <v>71</v>
      </c>
      <c r="C57" s="12">
        <v>4</v>
      </c>
      <c r="D57" s="12">
        <v>2658009</v>
      </c>
      <c r="E57" s="12">
        <f t="shared" si="5"/>
        <v>159480.54</v>
      </c>
      <c r="F57" s="12">
        <v>142800</v>
      </c>
      <c r="G57" s="13">
        <f t="shared" si="6"/>
        <v>14400</v>
      </c>
      <c r="H57" s="12"/>
      <c r="I57" s="12">
        <f t="shared" ref="I57:I81" si="7">C57*5000</f>
        <v>20000</v>
      </c>
    </row>
    <row r="58" spans="1:9">
      <c r="A58" s="3">
        <v>55</v>
      </c>
      <c r="B58" s="10" t="s">
        <v>72</v>
      </c>
      <c r="C58" s="12">
        <v>1</v>
      </c>
      <c r="D58" s="12">
        <v>642000</v>
      </c>
      <c r="E58" s="12">
        <f t="shared" si="5"/>
        <v>38520</v>
      </c>
      <c r="F58" s="12">
        <v>38400</v>
      </c>
      <c r="G58" s="13">
        <f t="shared" si="6"/>
        <v>3600</v>
      </c>
      <c r="H58" s="12"/>
      <c r="I58" s="12">
        <f t="shared" si="7"/>
        <v>5000</v>
      </c>
    </row>
    <row r="59" spans="1:9">
      <c r="A59" s="3">
        <v>56</v>
      </c>
      <c r="B59" s="10" t="s">
        <v>73</v>
      </c>
      <c r="C59" s="12">
        <v>4</v>
      </c>
      <c r="D59" s="12">
        <v>2374800</v>
      </c>
      <c r="E59" s="12">
        <f t="shared" ref="E59:E82" si="8">D59*6%</f>
        <v>142488</v>
      </c>
      <c r="F59" s="12">
        <v>172800</v>
      </c>
      <c r="G59" s="13">
        <f t="shared" si="6"/>
        <v>14400</v>
      </c>
      <c r="H59" s="12"/>
      <c r="I59" s="12">
        <f t="shared" si="7"/>
        <v>20000</v>
      </c>
    </row>
    <row r="60" spans="1:9">
      <c r="A60" s="3">
        <v>57</v>
      </c>
      <c r="B60" s="10" t="s">
        <v>74</v>
      </c>
      <c r="C60" s="12">
        <v>5</v>
      </c>
      <c r="D60" s="12">
        <v>3226800</v>
      </c>
      <c r="E60" s="12">
        <f t="shared" si="8"/>
        <v>193608</v>
      </c>
      <c r="F60" s="12">
        <v>184800</v>
      </c>
      <c r="G60" s="13">
        <f t="shared" si="6"/>
        <v>18000</v>
      </c>
      <c r="H60" s="12"/>
      <c r="I60" s="12">
        <f t="shared" si="7"/>
        <v>25000</v>
      </c>
    </row>
    <row r="61" spans="1:9">
      <c r="A61" s="3">
        <v>58</v>
      </c>
      <c r="B61" s="10" t="s">
        <v>75</v>
      </c>
      <c r="C61" s="12">
        <v>4</v>
      </c>
      <c r="D61" s="12">
        <v>2418288</v>
      </c>
      <c r="E61" s="12">
        <f t="shared" si="8"/>
        <v>145097.28</v>
      </c>
      <c r="F61" s="12">
        <v>135600</v>
      </c>
      <c r="G61" s="13">
        <f t="shared" ref="G61:G83" si="9">C61*300*12</f>
        <v>14400</v>
      </c>
      <c r="H61" s="12">
        <v>3000</v>
      </c>
      <c r="I61" s="12">
        <f t="shared" si="7"/>
        <v>20000</v>
      </c>
    </row>
    <row r="62" spans="1:9">
      <c r="A62" s="3">
        <v>59</v>
      </c>
      <c r="B62" s="10" t="s">
        <v>76</v>
      </c>
      <c r="C62" s="12">
        <v>4</v>
      </c>
      <c r="D62" s="12">
        <v>2511600</v>
      </c>
      <c r="E62" s="12">
        <f t="shared" si="8"/>
        <v>150696</v>
      </c>
      <c r="F62" s="12">
        <v>139200</v>
      </c>
      <c r="G62" s="13">
        <f t="shared" si="9"/>
        <v>14400</v>
      </c>
      <c r="H62" s="12"/>
      <c r="I62" s="12">
        <f t="shared" si="7"/>
        <v>20000</v>
      </c>
    </row>
    <row r="63" spans="1:9">
      <c r="A63" s="3">
        <v>60</v>
      </c>
      <c r="B63" s="10" t="s">
        <v>77</v>
      </c>
      <c r="C63" s="12">
        <v>3</v>
      </c>
      <c r="D63" s="12">
        <v>2107200</v>
      </c>
      <c r="E63" s="12">
        <f t="shared" si="8"/>
        <v>126432</v>
      </c>
      <c r="F63" s="12">
        <v>115200</v>
      </c>
      <c r="G63" s="13">
        <f t="shared" si="9"/>
        <v>10800</v>
      </c>
      <c r="H63" s="12"/>
      <c r="I63" s="12">
        <f t="shared" si="7"/>
        <v>15000</v>
      </c>
    </row>
    <row r="64" spans="1:9">
      <c r="A64" s="3">
        <v>61</v>
      </c>
      <c r="B64" s="10" t="s">
        <v>78</v>
      </c>
      <c r="C64" s="12">
        <v>7</v>
      </c>
      <c r="D64" s="12">
        <v>4900800</v>
      </c>
      <c r="E64" s="12">
        <f t="shared" si="8"/>
        <v>294048</v>
      </c>
      <c r="F64" s="12">
        <v>264000</v>
      </c>
      <c r="G64" s="13">
        <f t="shared" si="9"/>
        <v>25200</v>
      </c>
      <c r="H64" s="12">
        <v>1800</v>
      </c>
      <c r="I64" s="12">
        <f t="shared" si="7"/>
        <v>35000</v>
      </c>
    </row>
    <row r="65" spans="1:9">
      <c r="A65" s="3">
        <v>62</v>
      </c>
      <c r="B65" s="10" t="s">
        <v>79</v>
      </c>
      <c r="C65" s="12">
        <v>2</v>
      </c>
      <c r="D65" s="12">
        <v>1076400</v>
      </c>
      <c r="E65" s="12">
        <f t="shared" si="8"/>
        <v>64584</v>
      </c>
      <c r="F65" s="12">
        <v>66000</v>
      </c>
      <c r="G65" s="13">
        <f t="shared" si="9"/>
        <v>7200</v>
      </c>
      <c r="H65" s="12"/>
      <c r="I65" s="12">
        <f t="shared" si="7"/>
        <v>10000</v>
      </c>
    </row>
    <row r="66" spans="1:9">
      <c r="A66" s="3">
        <v>63</v>
      </c>
      <c r="B66" s="10" t="s">
        <v>80</v>
      </c>
      <c r="C66" s="12">
        <v>1</v>
      </c>
      <c r="D66" s="12">
        <v>537600</v>
      </c>
      <c r="E66" s="12">
        <f t="shared" si="8"/>
        <v>32256</v>
      </c>
      <c r="F66" s="12">
        <v>34800</v>
      </c>
      <c r="G66" s="13">
        <f t="shared" si="9"/>
        <v>3600</v>
      </c>
      <c r="H66" s="12"/>
      <c r="I66" s="12">
        <f t="shared" si="7"/>
        <v>5000</v>
      </c>
    </row>
    <row r="67" spans="1:9">
      <c r="A67" s="3">
        <v>64</v>
      </c>
      <c r="B67" s="10" t="s">
        <v>81</v>
      </c>
      <c r="C67" s="12">
        <v>3</v>
      </c>
      <c r="D67" s="12">
        <v>2022000</v>
      </c>
      <c r="E67" s="12">
        <f t="shared" si="8"/>
        <v>121320</v>
      </c>
      <c r="F67" s="12">
        <v>137424</v>
      </c>
      <c r="G67" s="13">
        <f t="shared" si="9"/>
        <v>10800</v>
      </c>
      <c r="H67" s="12"/>
      <c r="I67" s="12">
        <f t="shared" si="7"/>
        <v>15000</v>
      </c>
    </row>
    <row r="68" spans="1:9">
      <c r="A68" s="3">
        <v>65</v>
      </c>
      <c r="B68" s="10" t="s">
        <v>82</v>
      </c>
      <c r="C68" s="12">
        <v>5</v>
      </c>
      <c r="D68" s="12">
        <v>2830800</v>
      </c>
      <c r="E68" s="12">
        <f t="shared" si="8"/>
        <v>169848</v>
      </c>
      <c r="F68" s="12">
        <v>163200</v>
      </c>
      <c r="G68" s="13">
        <f t="shared" si="9"/>
        <v>18000</v>
      </c>
      <c r="H68" s="12"/>
      <c r="I68" s="12">
        <f t="shared" si="7"/>
        <v>25000</v>
      </c>
    </row>
    <row r="69" spans="1:9">
      <c r="A69" s="3">
        <v>66</v>
      </c>
      <c r="B69" s="10" t="s">
        <v>83</v>
      </c>
      <c r="C69" s="12">
        <v>6</v>
      </c>
      <c r="D69" s="12">
        <v>3172600</v>
      </c>
      <c r="E69" s="12">
        <f t="shared" si="8"/>
        <v>190356</v>
      </c>
      <c r="F69" s="12">
        <v>192000</v>
      </c>
      <c r="G69" s="13">
        <f t="shared" si="9"/>
        <v>21600</v>
      </c>
      <c r="H69" s="12"/>
      <c r="I69" s="12">
        <f t="shared" si="7"/>
        <v>30000</v>
      </c>
    </row>
    <row r="70" spans="1:9">
      <c r="A70" s="3">
        <v>67</v>
      </c>
      <c r="B70" s="10" t="s">
        <v>84</v>
      </c>
      <c r="C70" s="12">
        <v>4</v>
      </c>
      <c r="D70" s="12">
        <v>2709600</v>
      </c>
      <c r="E70" s="12">
        <f t="shared" si="8"/>
        <v>162576</v>
      </c>
      <c r="F70" s="12">
        <v>142800</v>
      </c>
      <c r="G70" s="13">
        <f t="shared" si="9"/>
        <v>14400</v>
      </c>
      <c r="H70" s="12">
        <v>4320</v>
      </c>
      <c r="I70" s="12">
        <f t="shared" si="7"/>
        <v>20000</v>
      </c>
    </row>
    <row r="71" spans="1:9">
      <c r="A71" s="3">
        <v>68</v>
      </c>
      <c r="B71" s="10" t="s">
        <v>85</v>
      </c>
      <c r="C71" s="12">
        <v>7</v>
      </c>
      <c r="D71" s="12">
        <v>5142300</v>
      </c>
      <c r="E71" s="12">
        <f t="shared" si="8"/>
        <v>308538</v>
      </c>
      <c r="F71" s="12">
        <v>268800</v>
      </c>
      <c r="G71" s="13">
        <f t="shared" si="9"/>
        <v>25200</v>
      </c>
      <c r="H71" s="12"/>
      <c r="I71" s="12">
        <f t="shared" si="7"/>
        <v>35000</v>
      </c>
    </row>
    <row r="72" spans="1:9">
      <c r="A72" s="3">
        <v>69</v>
      </c>
      <c r="B72" s="10" t="s">
        <v>86</v>
      </c>
      <c r="C72" s="12">
        <v>1</v>
      </c>
      <c r="D72" s="12">
        <v>537600</v>
      </c>
      <c r="E72" s="12">
        <f t="shared" si="8"/>
        <v>32256</v>
      </c>
      <c r="F72" s="12">
        <v>34800</v>
      </c>
      <c r="G72" s="13">
        <f t="shared" si="9"/>
        <v>3600</v>
      </c>
      <c r="H72" s="12"/>
      <c r="I72" s="12">
        <f t="shared" si="7"/>
        <v>5000</v>
      </c>
    </row>
    <row r="73" spans="1:9">
      <c r="A73" s="3">
        <v>70</v>
      </c>
      <c r="B73" s="10" t="s">
        <v>87</v>
      </c>
      <c r="C73" s="12">
        <v>1</v>
      </c>
      <c r="D73" s="12">
        <v>745200</v>
      </c>
      <c r="E73" s="12">
        <f t="shared" si="8"/>
        <v>44712</v>
      </c>
      <c r="F73" s="12">
        <v>38400</v>
      </c>
      <c r="G73" s="13">
        <f t="shared" si="9"/>
        <v>3600</v>
      </c>
      <c r="H73" s="12"/>
      <c r="I73" s="12">
        <f t="shared" si="7"/>
        <v>5000</v>
      </c>
    </row>
    <row r="74" spans="1:9">
      <c r="A74" s="3">
        <v>71</v>
      </c>
      <c r="B74" s="10" t="s">
        <v>88</v>
      </c>
      <c r="C74" s="12">
        <v>3</v>
      </c>
      <c r="D74" s="12">
        <v>1908000</v>
      </c>
      <c r="E74" s="12">
        <f t="shared" si="8"/>
        <v>114480</v>
      </c>
      <c r="F74" s="12">
        <v>114000</v>
      </c>
      <c r="G74" s="13">
        <f t="shared" si="9"/>
        <v>10800</v>
      </c>
      <c r="H74" s="12"/>
      <c r="I74" s="12">
        <f t="shared" si="7"/>
        <v>15000</v>
      </c>
    </row>
    <row r="75" spans="1:9">
      <c r="A75" s="3">
        <v>72</v>
      </c>
      <c r="B75" s="10" t="s">
        <v>89</v>
      </c>
      <c r="C75" s="12">
        <v>4</v>
      </c>
      <c r="D75" s="12">
        <v>2674800</v>
      </c>
      <c r="E75" s="12">
        <f t="shared" si="8"/>
        <v>160488</v>
      </c>
      <c r="F75" s="12">
        <v>153600</v>
      </c>
      <c r="G75" s="13">
        <f t="shared" si="9"/>
        <v>14400</v>
      </c>
      <c r="H75" s="12"/>
      <c r="I75" s="12">
        <f t="shared" si="7"/>
        <v>20000</v>
      </c>
    </row>
    <row r="76" spans="1:9">
      <c r="A76" s="3">
        <v>73</v>
      </c>
      <c r="B76" s="10" t="s">
        <v>90</v>
      </c>
      <c r="C76" s="12">
        <v>1</v>
      </c>
      <c r="D76" s="12">
        <v>768000</v>
      </c>
      <c r="E76" s="12">
        <f t="shared" si="8"/>
        <v>46080</v>
      </c>
      <c r="F76" s="12">
        <v>38400</v>
      </c>
      <c r="G76" s="13">
        <f t="shared" si="9"/>
        <v>3600</v>
      </c>
      <c r="H76" s="12"/>
      <c r="I76" s="12">
        <f t="shared" si="7"/>
        <v>5000</v>
      </c>
    </row>
    <row r="77" spans="1:9">
      <c r="A77" s="3">
        <v>74</v>
      </c>
      <c r="B77" s="10" t="s">
        <v>91</v>
      </c>
      <c r="C77" s="12">
        <v>1</v>
      </c>
      <c r="D77" s="12">
        <v>702000</v>
      </c>
      <c r="E77" s="12">
        <f t="shared" si="8"/>
        <v>42120</v>
      </c>
      <c r="F77" s="12">
        <v>38400</v>
      </c>
      <c r="G77" s="13">
        <f t="shared" si="9"/>
        <v>3600</v>
      </c>
      <c r="H77" s="12"/>
      <c r="I77" s="12">
        <f t="shared" si="7"/>
        <v>5000</v>
      </c>
    </row>
    <row r="78" spans="1:9">
      <c r="A78" s="3">
        <v>75</v>
      </c>
      <c r="B78" s="10" t="s">
        <v>158</v>
      </c>
      <c r="C78" s="12">
        <v>2</v>
      </c>
      <c r="D78" s="12">
        <v>1513200</v>
      </c>
      <c r="E78" s="12">
        <f t="shared" si="8"/>
        <v>90792</v>
      </c>
      <c r="F78" s="12">
        <v>76800</v>
      </c>
      <c r="G78" s="13">
        <f t="shared" si="9"/>
        <v>7200</v>
      </c>
      <c r="H78" s="12"/>
      <c r="I78" s="12">
        <f t="shared" si="7"/>
        <v>10000</v>
      </c>
    </row>
    <row r="79" spans="1:9">
      <c r="A79" s="3">
        <v>76</v>
      </c>
      <c r="B79" s="9" t="s">
        <v>92</v>
      </c>
      <c r="C79" s="12">
        <v>2</v>
      </c>
      <c r="D79" s="12">
        <v>1365600</v>
      </c>
      <c r="E79" s="12">
        <f t="shared" si="8"/>
        <v>81936</v>
      </c>
      <c r="F79" s="12">
        <v>76800</v>
      </c>
      <c r="G79" s="13">
        <f t="shared" si="9"/>
        <v>7200</v>
      </c>
      <c r="H79" s="12"/>
      <c r="I79" s="12">
        <f t="shared" si="7"/>
        <v>10000</v>
      </c>
    </row>
    <row r="80" spans="1:9">
      <c r="A80" s="3">
        <v>77</v>
      </c>
      <c r="B80" s="9" t="s">
        <v>93</v>
      </c>
      <c r="C80" s="12">
        <v>5</v>
      </c>
      <c r="D80" s="12">
        <v>37339200</v>
      </c>
      <c r="E80" s="12">
        <f t="shared" si="8"/>
        <v>2240352</v>
      </c>
      <c r="F80" s="12">
        <v>174000</v>
      </c>
      <c r="G80" s="13">
        <f t="shared" si="9"/>
        <v>18000</v>
      </c>
      <c r="H80" s="12"/>
      <c r="I80" s="12">
        <f t="shared" si="7"/>
        <v>25000</v>
      </c>
    </row>
    <row r="81" spans="1:9">
      <c r="A81" s="3">
        <v>78</v>
      </c>
      <c r="B81" s="9" t="s">
        <v>94</v>
      </c>
      <c r="C81" s="12">
        <v>1</v>
      </c>
      <c r="D81" s="12">
        <v>768000</v>
      </c>
      <c r="E81" s="12">
        <f t="shared" si="8"/>
        <v>46080</v>
      </c>
      <c r="F81" s="12">
        <v>38400</v>
      </c>
      <c r="G81" s="13">
        <f t="shared" si="9"/>
        <v>3600</v>
      </c>
      <c r="H81" s="12"/>
      <c r="I81" s="12">
        <f t="shared" si="7"/>
        <v>5000</v>
      </c>
    </row>
    <row r="82" spans="1:9">
      <c r="A82" s="3">
        <v>79</v>
      </c>
      <c r="B82" s="9" t="s">
        <v>95</v>
      </c>
      <c r="C82" s="12">
        <v>2</v>
      </c>
      <c r="D82" s="12">
        <v>984000</v>
      </c>
      <c r="E82" s="12">
        <f t="shared" si="8"/>
        <v>59040</v>
      </c>
      <c r="F82" s="12">
        <v>58800</v>
      </c>
      <c r="G82" s="13">
        <f t="shared" si="9"/>
        <v>7200</v>
      </c>
      <c r="H82" s="12"/>
      <c r="I82" s="12">
        <f t="shared" ref="I82:I97" si="10">C82*5000</f>
        <v>10000</v>
      </c>
    </row>
    <row r="83" spans="1:9">
      <c r="A83" s="3">
        <v>80</v>
      </c>
      <c r="B83" s="9" t="s">
        <v>96</v>
      </c>
      <c r="C83" s="12">
        <v>2</v>
      </c>
      <c r="D83" s="12">
        <v>1536000</v>
      </c>
      <c r="E83" s="12">
        <f t="shared" ref="E83:E97" si="11">D83*6%</f>
        <v>92160</v>
      </c>
      <c r="F83" s="12">
        <v>76800</v>
      </c>
      <c r="G83" s="13">
        <f t="shared" si="9"/>
        <v>7200</v>
      </c>
      <c r="H83" s="12"/>
      <c r="I83" s="12">
        <f t="shared" si="10"/>
        <v>10000</v>
      </c>
    </row>
    <row r="84" spans="1:9">
      <c r="A84" s="3">
        <v>81</v>
      </c>
      <c r="B84" s="9" t="s">
        <v>97</v>
      </c>
      <c r="C84" s="12">
        <v>4</v>
      </c>
      <c r="D84" s="12">
        <v>2767200</v>
      </c>
      <c r="E84" s="12">
        <f t="shared" si="11"/>
        <v>166032</v>
      </c>
      <c r="F84" s="12">
        <v>150000</v>
      </c>
      <c r="G84" s="13">
        <f t="shared" ref="G84:G101" si="12">C84*300*12</f>
        <v>14400</v>
      </c>
      <c r="H84" s="12"/>
      <c r="I84" s="12">
        <f t="shared" si="10"/>
        <v>20000</v>
      </c>
    </row>
    <row r="85" spans="1:9">
      <c r="A85" s="3">
        <v>82</v>
      </c>
      <c r="B85" s="9" t="s">
        <v>98</v>
      </c>
      <c r="C85" s="12">
        <v>1</v>
      </c>
      <c r="D85" s="12">
        <v>506400</v>
      </c>
      <c r="E85" s="12">
        <f t="shared" si="11"/>
        <v>30384</v>
      </c>
      <c r="F85" s="12">
        <v>31200</v>
      </c>
      <c r="G85" s="13">
        <f t="shared" si="12"/>
        <v>3600</v>
      </c>
      <c r="H85" s="12"/>
      <c r="I85" s="12">
        <f t="shared" si="10"/>
        <v>5000</v>
      </c>
    </row>
    <row r="86" spans="1:9">
      <c r="A86" s="3">
        <v>83</v>
      </c>
      <c r="B86" s="8" t="s">
        <v>99</v>
      </c>
      <c r="C86" s="12">
        <v>2</v>
      </c>
      <c r="D86" s="12">
        <v>1536000</v>
      </c>
      <c r="E86" s="12">
        <f t="shared" si="11"/>
        <v>92160</v>
      </c>
      <c r="F86" s="12">
        <v>76800</v>
      </c>
      <c r="G86" s="13">
        <f t="shared" si="12"/>
        <v>7200</v>
      </c>
      <c r="H86" s="12">
        <v>12000</v>
      </c>
      <c r="I86" s="12">
        <f t="shared" si="10"/>
        <v>10000</v>
      </c>
    </row>
    <row r="87" spans="1:9">
      <c r="A87" s="3">
        <v>84</v>
      </c>
      <c r="B87" s="8" t="s">
        <v>100</v>
      </c>
      <c r="C87" s="12">
        <v>3</v>
      </c>
      <c r="D87" s="12">
        <v>1999200</v>
      </c>
      <c r="E87" s="12">
        <f t="shared" si="11"/>
        <v>119952</v>
      </c>
      <c r="F87" s="12">
        <v>100800</v>
      </c>
      <c r="G87" s="13">
        <f t="shared" si="12"/>
        <v>10800</v>
      </c>
      <c r="H87" s="12"/>
      <c r="I87" s="12">
        <f t="shared" si="10"/>
        <v>15000</v>
      </c>
    </row>
    <row r="88" spans="1:9">
      <c r="A88" s="3">
        <v>85</v>
      </c>
      <c r="B88" s="9" t="s">
        <v>101</v>
      </c>
      <c r="C88" s="12">
        <v>1</v>
      </c>
      <c r="D88" s="12">
        <v>436800</v>
      </c>
      <c r="E88" s="12">
        <f t="shared" si="11"/>
        <v>26208</v>
      </c>
      <c r="F88" s="12">
        <v>21600</v>
      </c>
      <c r="G88" s="13">
        <f t="shared" si="12"/>
        <v>3600</v>
      </c>
      <c r="H88" s="12"/>
      <c r="I88" s="12">
        <f t="shared" si="10"/>
        <v>5000</v>
      </c>
    </row>
    <row r="89" spans="1:9">
      <c r="A89" s="3">
        <v>86</v>
      </c>
      <c r="B89" s="9" t="s">
        <v>102</v>
      </c>
      <c r="C89" s="12">
        <v>2</v>
      </c>
      <c r="D89" s="12">
        <v>1044000</v>
      </c>
      <c r="E89" s="12">
        <f t="shared" si="11"/>
        <v>62640</v>
      </c>
      <c r="F89" s="12">
        <v>66000</v>
      </c>
      <c r="G89" s="13">
        <f t="shared" si="12"/>
        <v>7200</v>
      </c>
      <c r="H89" s="12"/>
      <c r="I89" s="12">
        <f t="shared" si="10"/>
        <v>10000</v>
      </c>
    </row>
    <row r="90" spans="1:9">
      <c r="A90" s="3">
        <v>87</v>
      </c>
      <c r="B90" s="8" t="s">
        <v>103</v>
      </c>
      <c r="C90" s="12">
        <v>1</v>
      </c>
      <c r="D90" s="12">
        <v>522000</v>
      </c>
      <c r="E90" s="12">
        <f t="shared" si="11"/>
        <v>31320</v>
      </c>
      <c r="F90" s="12">
        <v>31200</v>
      </c>
      <c r="G90" s="13">
        <f t="shared" si="12"/>
        <v>3600</v>
      </c>
      <c r="H90" s="12"/>
      <c r="I90" s="12">
        <f t="shared" si="10"/>
        <v>5000</v>
      </c>
    </row>
    <row r="91" spans="1:9">
      <c r="A91" s="3">
        <v>88</v>
      </c>
      <c r="B91" s="8" t="s">
        <v>104</v>
      </c>
      <c r="C91" s="12">
        <v>1</v>
      </c>
      <c r="D91" s="12">
        <v>723600</v>
      </c>
      <c r="E91" s="12">
        <f t="shared" si="11"/>
        <v>43416</v>
      </c>
      <c r="F91" s="12">
        <v>38400</v>
      </c>
      <c r="G91" s="13">
        <f t="shared" si="12"/>
        <v>3600</v>
      </c>
      <c r="H91" s="12"/>
      <c r="I91" s="12">
        <f t="shared" si="10"/>
        <v>5000</v>
      </c>
    </row>
    <row r="92" spans="1:9">
      <c r="A92" s="3">
        <v>89</v>
      </c>
      <c r="B92" s="8" t="s">
        <v>105</v>
      </c>
      <c r="C92" s="12">
        <v>4</v>
      </c>
      <c r="D92" s="12">
        <v>2732400</v>
      </c>
      <c r="E92" s="12">
        <f t="shared" si="11"/>
        <v>163944</v>
      </c>
      <c r="F92" s="12">
        <v>153600</v>
      </c>
      <c r="G92" s="13">
        <f t="shared" si="12"/>
        <v>14400</v>
      </c>
      <c r="H92" s="12"/>
      <c r="I92" s="12">
        <f t="shared" si="10"/>
        <v>20000</v>
      </c>
    </row>
    <row r="93" spans="1:9">
      <c r="A93" s="3">
        <v>90</v>
      </c>
      <c r="B93" s="8" t="s">
        <v>106</v>
      </c>
      <c r="C93" s="12">
        <v>1</v>
      </c>
      <c r="D93" s="12">
        <v>723600</v>
      </c>
      <c r="E93" s="12">
        <f t="shared" si="11"/>
        <v>43416</v>
      </c>
      <c r="F93" s="12">
        <v>38400</v>
      </c>
      <c r="G93" s="13">
        <f t="shared" si="12"/>
        <v>3600</v>
      </c>
      <c r="H93" s="12"/>
      <c r="I93" s="12">
        <f t="shared" si="10"/>
        <v>5000</v>
      </c>
    </row>
    <row r="94" spans="1:9">
      <c r="A94" s="3">
        <v>91</v>
      </c>
      <c r="B94" s="8" t="s">
        <v>107</v>
      </c>
      <c r="C94" s="12">
        <v>5</v>
      </c>
      <c r="D94" s="12">
        <v>3051600</v>
      </c>
      <c r="E94" s="12">
        <f t="shared" si="11"/>
        <v>183096</v>
      </c>
      <c r="F94" s="12">
        <v>180000</v>
      </c>
      <c r="G94" s="13">
        <f t="shared" si="12"/>
        <v>18000</v>
      </c>
      <c r="H94" s="12"/>
      <c r="I94" s="12">
        <f t="shared" si="10"/>
        <v>25000</v>
      </c>
    </row>
    <row r="95" spans="1:9">
      <c r="A95" s="3">
        <v>92</v>
      </c>
      <c r="B95" s="9" t="s">
        <v>108</v>
      </c>
      <c r="C95" s="12">
        <v>6</v>
      </c>
      <c r="D95" s="12">
        <v>3902400</v>
      </c>
      <c r="E95" s="12">
        <f t="shared" si="11"/>
        <v>234144</v>
      </c>
      <c r="F95" s="12">
        <v>226800</v>
      </c>
      <c r="G95" s="13">
        <f t="shared" si="12"/>
        <v>21600</v>
      </c>
      <c r="H95" s="12"/>
      <c r="I95" s="12">
        <f t="shared" si="10"/>
        <v>30000</v>
      </c>
    </row>
    <row r="96" spans="1:9">
      <c r="A96" s="3">
        <v>93</v>
      </c>
      <c r="B96" s="9" t="s">
        <v>109</v>
      </c>
      <c r="C96" s="12">
        <v>3</v>
      </c>
      <c r="D96" s="12">
        <v>1890000</v>
      </c>
      <c r="E96" s="12">
        <f t="shared" si="11"/>
        <v>113400</v>
      </c>
      <c r="F96" s="12">
        <v>108000</v>
      </c>
      <c r="G96" s="13">
        <f t="shared" si="12"/>
        <v>10800</v>
      </c>
      <c r="H96" s="12"/>
      <c r="I96" s="12">
        <f t="shared" si="10"/>
        <v>15000</v>
      </c>
    </row>
    <row r="97" spans="1:9">
      <c r="A97" s="3">
        <v>94</v>
      </c>
      <c r="B97" s="9" t="s">
        <v>110</v>
      </c>
      <c r="C97" s="12">
        <v>1</v>
      </c>
      <c r="D97" s="12">
        <v>702000</v>
      </c>
      <c r="E97" s="12">
        <f t="shared" si="11"/>
        <v>42120</v>
      </c>
      <c r="F97" s="12">
        <v>38400</v>
      </c>
      <c r="G97" s="13">
        <f t="shared" si="12"/>
        <v>3600</v>
      </c>
      <c r="H97" s="12"/>
      <c r="I97" s="12">
        <f t="shared" si="10"/>
        <v>5000</v>
      </c>
    </row>
    <row r="98" spans="1:9">
      <c r="A98" s="3">
        <v>95</v>
      </c>
      <c r="B98" s="10" t="s">
        <v>111</v>
      </c>
      <c r="C98" s="12">
        <v>1</v>
      </c>
      <c r="D98" s="12">
        <v>723600</v>
      </c>
      <c r="E98" s="12">
        <f t="shared" ref="E98:E132" si="13">D98*6%</f>
        <v>43416</v>
      </c>
      <c r="F98" s="12">
        <v>38400</v>
      </c>
      <c r="G98" s="13">
        <f t="shared" si="12"/>
        <v>3600</v>
      </c>
      <c r="H98" s="12"/>
      <c r="I98" s="12">
        <f t="shared" ref="I98:I132" si="14">C98*5000</f>
        <v>5000</v>
      </c>
    </row>
    <row r="99" spans="1:9">
      <c r="A99" s="3">
        <v>96</v>
      </c>
      <c r="B99" s="10" t="s">
        <v>112</v>
      </c>
      <c r="C99" s="12">
        <v>2</v>
      </c>
      <c r="D99" s="12">
        <v>1282800</v>
      </c>
      <c r="E99" s="12">
        <f t="shared" si="13"/>
        <v>76968</v>
      </c>
      <c r="F99" s="12">
        <v>73200</v>
      </c>
      <c r="G99" s="13">
        <f t="shared" si="12"/>
        <v>7200</v>
      </c>
      <c r="H99" s="12"/>
      <c r="I99" s="12">
        <f t="shared" si="14"/>
        <v>10000</v>
      </c>
    </row>
    <row r="100" spans="1:9">
      <c r="A100" s="3">
        <v>97</v>
      </c>
      <c r="B100" s="10" t="s">
        <v>113</v>
      </c>
      <c r="C100" s="12">
        <v>4</v>
      </c>
      <c r="D100" s="12">
        <v>2694000</v>
      </c>
      <c r="E100" s="12">
        <f t="shared" si="13"/>
        <v>161640</v>
      </c>
      <c r="F100" s="12">
        <v>142800</v>
      </c>
      <c r="G100" s="13">
        <f t="shared" si="12"/>
        <v>14400</v>
      </c>
      <c r="H100" s="12">
        <v>1800</v>
      </c>
      <c r="I100" s="12">
        <f t="shared" si="14"/>
        <v>20000</v>
      </c>
    </row>
    <row r="101" spans="1:9">
      <c r="A101" s="3">
        <v>98</v>
      </c>
      <c r="B101" s="10" t="s">
        <v>114</v>
      </c>
      <c r="C101" s="12">
        <v>3</v>
      </c>
      <c r="D101" s="12">
        <v>2040000</v>
      </c>
      <c r="E101" s="12">
        <f t="shared" si="13"/>
        <v>122400</v>
      </c>
      <c r="F101" s="12">
        <v>111600</v>
      </c>
      <c r="G101" s="13">
        <f t="shared" si="12"/>
        <v>10800</v>
      </c>
      <c r="H101" s="12"/>
      <c r="I101" s="12">
        <f t="shared" si="14"/>
        <v>15000</v>
      </c>
    </row>
    <row r="102" spans="1:9">
      <c r="A102" s="3">
        <v>99</v>
      </c>
      <c r="B102" s="10" t="s">
        <v>115</v>
      </c>
      <c r="C102" s="12">
        <v>1</v>
      </c>
      <c r="D102" s="12">
        <v>814800</v>
      </c>
      <c r="E102" s="12">
        <f t="shared" si="13"/>
        <v>48888</v>
      </c>
      <c r="F102" s="12">
        <v>38400</v>
      </c>
      <c r="G102" s="13">
        <f t="shared" ref="G102:G137" si="15">C102*300*12</f>
        <v>3600</v>
      </c>
      <c r="H102" s="12"/>
      <c r="I102" s="12">
        <f t="shared" si="14"/>
        <v>5000</v>
      </c>
    </row>
    <row r="103" spans="1:9">
      <c r="A103" s="3">
        <v>100</v>
      </c>
      <c r="B103" s="10" t="s">
        <v>116</v>
      </c>
      <c r="C103" s="12">
        <v>3</v>
      </c>
      <c r="D103" s="12">
        <v>1644000</v>
      </c>
      <c r="E103" s="12">
        <f t="shared" si="13"/>
        <v>98640</v>
      </c>
      <c r="F103" s="12">
        <v>104400</v>
      </c>
      <c r="G103" s="13">
        <f t="shared" si="15"/>
        <v>10800</v>
      </c>
      <c r="H103" s="12"/>
      <c r="I103" s="12">
        <f t="shared" si="14"/>
        <v>15000</v>
      </c>
    </row>
    <row r="104" spans="1:9">
      <c r="A104" s="3">
        <v>101</v>
      </c>
      <c r="B104" s="10" t="s">
        <v>117</v>
      </c>
      <c r="C104" s="12">
        <v>3</v>
      </c>
      <c r="D104" s="12">
        <v>2096400</v>
      </c>
      <c r="E104" s="12">
        <f t="shared" si="13"/>
        <v>125784</v>
      </c>
      <c r="F104" s="12">
        <v>111600</v>
      </c>
      <c r="G104" s="13">
        <f t="shared" si="15"/>
        <v>10800</v>
      </c>
      <c r="H104" s="12"/>
      <c r="I104" s="12">
        <f t="shared" si="14"/>
        <v>15000</v>
      </c>
    </row>
    <row r="105" spans="1:9">
      <c r="A105" s="3">
        <v>102</v>
      </c>
      <c r="B105" s="10" t="s">
        <v>118</v>
      </c>
      <c r="C105" s="12">
        <v>3</v>
      </c>
      <c r="D105" s="12">
        <v>2068800</v>
      </c>
      <c r="E105" s="12">
        <f t="shared" si="13"/>
        <v>124128</v>
      </c>
      <c r="F105" s="12">
        <v>115200</v>
      </c>
      <c r="G105" s="13">
        <f t="shared" si="15"/>
        <v>10800</v>
      </c>
      <c r="H105" s="12"/>
      <c r="I105" s="12">
        <f t="shared" si="14"/>
        <v>15000</v>
      </c>
    </row>
    <row r="106" spans="1:9">
      <c r="A106" s="3">
        <v>103</v>
      </c>
      <c r="B106" s="11" t="s">
        <v>119</v>
      </c>
      <c r="C106" s="12">
        <v>6</v>
      </c>
      <c r="D106" s="12">
        <v>3877200</v>
      </c>
      <c r="E106" s="12">
        <f t="shared" si="13"/>
        <v>232632</v>
      </c>
      <c r="F106" s="12">
        <v>223200</v>
      </c>
      <c r="G106" s="13">
        <f t="shared" si="15"/>
        <v>21600</v>
      </c>
      <c r="H106" s="12"/>
      <c r="I106" s="12">
        <f t="shared" si="14"/>
        <v>30000</v>
      </c>
    </row>
    <row r="107" spans="1:9">
      <c r="A107" s="3">
        <v>104</v>
      </c>
      <c r="B107" s="10" t="s">
        <v>120</v>
      </c>
      <c r="C107" s="12">
        <v>2</v>
      </c>
      <c r="D107" s="12">
        <v>1097600</v>
      </c>
      <c r="E107" s="12">
        <f t="shared" si="13"/>
        <v>65856</v>
      </c>
      <c r="F107" s="12">
        <v>60000</v>
      </c>
      <c r="G107" s="13">
        <f t="shared" si="15"/>
        <v>7200</v>
      </c>
      <c r="H107" s="12"/>
      <c r="I107" s="12">
        <f t="shared" si="14"/>
        <v>10000</v>
      </c>
    </row>
    <row r="108" spans="1:9">
      <c r="A108" s="3">
        <v>105</v>
      </c>
      <c r="B108" s="11" t="s">
        <v>121</v>
      </c>
      <c r="C108" s="12">
        <v>4</v>
      </c>
      <c r="D108" s="12">
        <v>2584800</v>
      </c>
      <c r="E108" s="12">
        <f t="shared" si="13"/>
        <v>155088</v>
      </c>
      <c r="F108" s="12">
        <v>153600</v>
      </c>
      <c r="G108" s="13">
        <f t="shared" si="15"/>
        <v>14400</v>
      </c>
      <c r="H108" s="12"/>
      <c r="I108" s="12">
        <f t="shared" si="14"/>
        <v>20000</v>
      </c>
    </row>
    <row r="109" spans="1:9">
      <c r="A109" s="3">
        <v>106</v>
      </c>
      <c r="B109" s="10" t="s">
        <v>122</v>
      </c>
      <c r="C109" s="12">
        <v>5</v>
      </c>
      <c r="D109" s="12">
        <v>3328800</v>
      </c>
      <c r="E109" s="12">
        <f t="shared" si="13"/>
        <v>199728</v>
      </c>
      <c r="F109" s="12">
        <v>181200</v>
      </c>
      <c r="G109" s="13">
        <f t="shared" si="15"/>
        <v>18000</v>
      </c>
      <c r="H109" s="12"/>
      <c r="I109" s="12">
        <f t="shared" si="14"/>
        <v>25000</v>
      </c>
    </row>
    <row r="110" spans="1:9">
      <c r="A110" s="3">
        <v>107</v>
      </c>
      <c r="B110" s="10" t="s">
        <v>123</v>
      </c>
      <c r="C110" s="12">
        <v>2</v>
      </c>
      <c r="D110" s="12">
        <v>1323600</v>
      </c>
      <c r="E110" s="12">
        <f t="shared" si="13"/>
        <v>79416</v>
      </c>
      <c r="F110" s="12">
        <v>76800</v>
      </c>
      <c r="G110" s="13">
        <f t="shared" si="15"/>
        <v>7200</v>
      </c>
      <c r="H110" s="12"/>
      <c r="I110" s="12">
        <f t="shared" si="14"/>
        <v>10000</v>
      </c>
    </row>
    <row r="111" spans="1:9">
      <c r="A111" s="3">
        <v>108</v>
      </c>
      <c r="B111" s="10" t="s">
        <v>124</v>
      </c>
      <c r="C111" s="12">
        <v>2</v>
      </c>
      <c r="D111" s="12">
        <v>1492800</v>
      </c>
      <c r="E111" s="12">
        <f t="shared" si="13"/>
        <v>89568</v>
      </c>
      <c r="F111" s="12">
        <v>76800</v>
      </c>
      <c r="G111" s="13">
        <f t="shared" si="15"/>
        <v>7200</v>
      </c>
      <c r="H111" s="12"/>
      <c r="I111" s="12">
        <f t="shared" si="14"/>
        <v>10000</v>
      </c>
    </row>
    <row r="112" spans="1:9">
      <c r="A112" s="3">
        <v>109</v>
      </c>
      <c r="B112" s="10" t="s">
        <v>125</v>
      </c>
      <c r="C112" s="12">
        <v>4</v>
      </c>
      <c r="D112" s="12">
        <v>2281200</v>
      </c>
      <c r="E112" s="12">
        <f t="shared" si="13"/>
        <v>136872</v>
      </c>
      <c r="F112" s="12">
        <v>138000</v>
      </c>
      <c r="G112" s="13">
        <f t="shared" si="15"/>
        <v>14400</v>
      </c>
      <c r="H112" s="12"/>
      <c r="I112" s="12">
        <f t="shared" si="14"/>
        <v>20000</v>
      </c>
    </row>
    <row r="113" spans="1:9">
      <c r="A113" s="3">
        <v>110</v>
      </c>
      <c r="B113" s="11" t="s">
        <v>126</v>
      </c>
      <c r="C113" s="12">
        <v>1</v>
      </c>
      <c r="D113" s="12">
        <v>723600</v>
      </c>
      <c r="E113" s="12">
        <f t="shared" si="13"/>
        <v>43416</v>
      </c>
      <c r="F113" s="12">
        <v>38400</v>
      </c>
      <c r="G113" s="13">
        <f t="shared" si="15"/>
        <v>3600</v>
      </c>
      <c r="H113" s="12"/>
      <c r="I113" s="12">
        <f t="shared" si="14"/>
        <v>5000</v>
      </c>
    </row>
    <row r="114" spans="1:9">
      <c r="A114" s="3">
        <v>111</v>
      </c>
      <c r="B114" s="11" t="s">
        <v>127</v>
      </c>
      <c r="C114" s="12">
        <v>3</v>
      </c>
      <c r="D114" s="12">
        <v>2286000</v>
      </c>
      <c r="E114" s="12">
        <f t="shared" si="13"/>
        <v>137160</v>
      </c>
      <c r="F114" s="12">
        <v>115200</v>
      </c>
      <c r="G114" s="13">
        <f t="shared" si="15"/>
        <v>10800</v>
      </c>
      <c r="H114" s="12"/>
      <c r="I114" s="12">
        <f t="shared" si="14"/>
        <v>15000</v>
      </c>
    </row>
    <row r="115" spans="1:9">
      <c r="A115" s="3">
        <v>112</v>
      </c>
      <c r="B115" s="10" t="s">
        <v>128</v>
      </c>
      <c r="C115" s="12">
        <v>6</v>
      </c>
      <c r="D115" s="12">
        <v>4304400</v>
      </c>
      <c r="E115" s="12">
        <f t="shared" si="13"/>
        <v>258264</v>
      </c>
      <c r="F115" s="12">
        <v>230400</v>
      </c>
      <c r="G115" s="13">
        <f t="shared" si="15"/>
        <v>21600</v>
      </c>
      <c r="H115" s="12"/>
      <c r="I115" s="12">
        <f t="shared" si="14"/>
        <v>30000</v>
      </c>
    </row>
    <row r="116" spans="1:9">
      <c r="A116" s="3">
        <v>113</v>
      </c>
      <c r="B116" s="10" t="s">
        <v>129</v>
      </c>
      <c r="C116" s="12">
        <v>1</v>
      </c>
      <c r="D116" s="12">
        <v>864000</v>
      </c>
      <c r="E116" s="12">
        <f t="shared" si="13"/>
        <v>51840</v>
      </c>
      <c r="F116" s="12">
        <v>38400</v>
      </c>
      <c r="G116" s="13">
        <f t="shared" si="15"/>
        <v>3600</v>
      </c>
      <c r="H116" s="12"/>
      <c r="I116" s="12">
        <f t="shared" si="14"/>
        <v>5000</v>
      </c>
    </row>
    <row r="117" spans="1:9">
      <c r="A117" s="3">
        <v>114</v>
      </c>
      <c r="B117" s="10" t="s">
        <v>130</v>
      </c>
      <c r="C117" s="12">
        <v>2</v>
      </c>
      <c r="D117" s="12">
        <v>1224000</v>
      </c>
      <c r="E117" s="12">
        <f t="shared" si="13"/>
        <v>73440</v>
      </c>
      <c r="F117" s="12">
        <v>69600</v>
      </c>
      <c r="G117" s="13">
        <f t="shared" si="15"/>
        <v>7200</v>
      </c>
      <c r="H117" s="12"/>
      <c r="I117" s="12">
        <f t="shared" si="14"/>
        <v>10000</v>
      </c>
    </row>
    <row r="118" spans="1:9">
      <c r="A118" s="3">
        <v>115</v>
      </c>
      <c r="B118" s="10" t="s">
        <v>131</v>
      </c>
      <c r="C118" s="12">
        <v>4</v>
      </c>
      <c r="D118" s="12">
        <v>2772000</v>
      </c>
      <c r="E118" s="12">
        <f t="shared" si="13"/>
        <v>166320</v>
      </c>
      <c r="F118" s="12">
        <v>150000</v>
      </c>
      <c r="G118" s="13">
        <f t="shared" si="15"/>
        <v>14400</v>
      </c>
      <c r="H118" s="12"/>
      <c r="I118" s="12">
        <f t="shared" si="14"/>
        <v>20000</v>
      </c>
    </row>
    <row r="119" spans="1:9">
      <c r="A119" s="3">
        <v>116</v>
      </c>
      <c r="B119" s="10" t="s">
        <v>132</v>
      </c>
      <c r="C119" s="12">
        <v>2</v>
      </c>
      <c r="D119" s="12">
        <v>1404000</v>
      </c>
      <c r="E119" s="12">
        <f t="shared" si="13"/>
        <v>84240</v>
      </c>
      <c r="F119" s="12">
        <v>76800</v>
      </c>
      <c r="G119" s="13">
        <f t="shared" si="15"/>
        <v>7200</v>
      </c>
      <c r="H119" s="12"/>
      <c r="I119" s="12">
        <f t="shared" si="14"/>
        <v>10000</v>
      </c>
    </row>
    <row r="120" spans="1:9">
      <c r="A120" s="3">
        <v>117</v>
      </c>
      <c r="B120" s="10" t="s">
        <v>133</v>
      </c>
      <c r="C120" s="12">
        <v>3</v>
      </c>
      <c r="D120" s="12">
        <v>1922400</v>
      </c>
      <c r="E120" s="12">
        <f t="shared" si="13"/>
        <v>115344</v>
      </c>
      <c r="F120" s="12">
        <v>111600</v>
      </c>
      <c r="G120" s="13">
        <f t="shared" si="15"/>
        <v>10800</v>
      </c>
      <c r="H120" s="12"/>
      <c r="I120" s="12">
        <f t="shared" si="14"/>
        <v>15000</v>
      </c>
    </row>
    <row r="121" spans="1:9">
      <c r="A121" s="3">
        <v>118</v>
      </c>
      <c r="B121" s="10" t="s">
        <v>134</v>
      </c>
      <c r="C121" s="12">
        <v>1</v>
      </c>
      <c r="D121" s="12">
        <v>642000</v>
      </c>
      <c r="E121" s="12">
        <f t="shared" si="13"/>
        <v>38520</v>
      </c>
      <c r="F121" s="12">
        <v>38400</v>
      </c>
      <c r="G121" s="13">
        <f t="shared" si="15"/>
        <v>3600</v>
      </c>
      <c r="H121" s="12"/>
      <c r="I121" s="12">
        <f t="shared" si="14"/>
        <v>5000</v>
      </c>
    </row>
    <row r="122" spans="1:9">
      <c r="A122" s="3">
        <v>119</v>
      </c>
      <c r="B122" s="11" t="s">
        <v>135</v>
      </c>
      <c r="C122" s="12">
        <v>1</v>
      </c>
      <c r="D122" s="12">
        <v>537600</v>
      </c>
      <c r="E122" s="12">
        <f t="shared" si="13"/>
        <v>32256</v>
      </c>
      <c r="F122" s="12">
        <v>34800</v>
      </c>
      <c r="G122" s="13">
        <f t="shared" si="15"/>
        <v>3600</v>
      </c>
      <c r="H122" s="12"/>
      <c r="I122" s="12">
        <f t="shared" si="14"/>
        <v>5000</v>
      </c>
    </row>
    <row r="123" spans="1:9">
      <c r="A123" s="3">
        <v>120</v>
      </c>
      <c r="B123" s="10" t="s">
        <v>136</v>
      </c>
      <c r="C123" s="12">
        <v>2</v>
      </c>
      <c r="D123" s="12">
        <v>1214400</v>
      </c>
      <c r="E123" s="12">
        <f t="shared" si="13"/>
        <v>72864</v>
      </c>
      <c r="F123" s="12">
        <v>73200</v>
      </c>
      <c r="G123" s="13">
        <f t="shared" si="15"/>
        <v>7200</v>
      </c>
      <c r="H123" s="12"/>
      <c r="I123" s="12">
        <f t="shared" si="14"/>
        <v>10000</v>
      </c>
    </row>
    <row r="124" spans="1:9">
      <c r="A124" s="3">
        <v>121</v>
      </c>
      <c r="B124" s="10" t="s">
        <v>137</v>
      </c>
      <c r="C124" s="12">
        <v>2</v>
      </c>
      <c r="D124" s="12">
        <v>1562400</v>
      </c>
      <c r="E124" s="12">
        <f t="shared" si="13"/>
        <v>93744</v>
      </c>
      <c r="F124" s="12">
        <v>76800</v>
      </c>
      <c r="G124" s="13">
        <f t="shared" si="15"/>
        <v>7200</v>
      </c>
      <c r="H124" s="12"/>
      <c r="I124" s="12">
        <f t="shared" si="14"/>
        <v>10000</v>
      </c>
    </row>
    <row r="125" spans="1:9">
      <c r="A125" s="3">
        <v>122</v>
      </c>
      <c r="B125" s="11" t="s">
        <v>138</v>
      </c>
      <c r="C125" s="12">
        <v>4</v>
      </c>
      <c r="D125" s="12">
        <v>2658000</v>
      </c>
      <c r="E125" s="12">
        <f t="shared" si="13"/>
        <v>159480</v>
      </c>
      <c r="F125" s="12">
        <v>150000</v>
      </c>
      <c r="G125" s="13">
        <f t="shared" si="15"/>
        <v>14400</v>
      </c>
      <c r="H125" s="12"/>
      <c r="I125" s="12">
        <f t="shared" si="14"/>
        <v>20000</v>
      </c>
    </row>
    <row r="126" spans="1:9">
      <c r="A126" s="3">
        <v>123</v>
      </c>
      <c r="B126" s="10" t="s">
        <v>139</v>
      </c>
      <c r="C126" s="12">
        <v>1</v>
      </c>
      <c r="D126" s="12">
        <v>537600</v>
      </c>
      <c r="E126" s="12">
        <f t="shared" si="13"/>
        <v>32256</v>
      </c>
      <c r="F126" s="12">
        <v>34800</v>
      </c>
      <c r="G126" s="13">
        <f t="shared" si="15"/>
        <v>3600</v>
      </c>
      <c r="H126" s="12"/>
      <c r="I126" s="12">
        <f t="shared" si="14"/>
        <v>5000</v>
      </c>
    </row>
    <row r="127" spans="1:9">
      <c r="A127" s="3">
        <v>124</v>
      </c>
      <c r="B127" s="11" t="s">
        <v>140</v>
      </c>
      <c r="C127" s="12">
        <v>2</v>
      </c>
      <c r="D127" s="12">
        <v>1012800</v>
      </c>
      <c r="E127" s="12">
        <f t="shared" si="13"/>
        <v>60768</v>
      </c>
      <c r="F127" s="12">
        <v>62400</v>
      </c>
      <c r="G127" s="13">
        <f t="shared" si="15"/>
        <v>7200</v>
      </c>
      <c r="H127" s="12"/>
      <c r="I127" s="12">
        <f t="shared" si="14"/>
        <v>10000</v>
      </c>
    </row>
    <row r="128" spans="1:9">
      <c r="A128" s="3">
        <v>125</v>
      </c>
      <c r="B128" s="10" t="s">
        <v>141</v>
      </c>
      <c r="C128" s="12">
        <v>5</v>
      </c>
      <c r="D128" s="12">
        <v>3097200</v>
      </c>
      <c r="E128" s="12">
        <f t="shared" si="13"/>
        <v>185832</v>
      </c>
      <c r="F128" s="12">
        <v>183600</v>
      </c>
      <c r="G128" s="13">
        <f t="shared" si="15"/>
        <v>18000</v>
      </c>
      <c r="H128" s="12">
        <v>2400</v>
      </c>
      <c r="I128" s="12">
        <f t="shared" si="14"/>
        <v>25000</v>
      </c>
    </row>
    <row r="129" spans="1:9">
      <c r="A129" s="3">
        <v>126</v>
      </c>
      <c r="B129" s="10" t="s">
        <v>142</v>
      </c>
      <c r="C129" s="12">
        <v>1</v>
      </c>
      <c r="D129" s="12">
        <v>506400</v>
      </c>
      <c r="E129" s="12">
        <f t="shared" si="13"/>
        <v>30384</v>
      </c>
      <c r="F129" s="12">
        <v>31200</v>
      </c>
      <c r="G129" s="13">
        <f t="shared" si="15"/>
        <v>3600</v>
      </c>
      <c r="H129" s="12"/>
      <c r="I129" s="12">
        <f t="shared" si="14"/>
        <v>5000</v>
      </c>
    </row>
    <row r="130" spans="1:9">
      <c r="A130" s="3">
        <v>127</v>
      </c>
      <c r="B130" s="10" t="s">
        <v>143</v>
      </c>
      <c r="C130" s="12">
        <v>1</v>
      </c>
      <c r="D130" s="12">
        <v>506400</v>
      </c>
      <c r="E130" s="12">
        <f t="shared" si="13"/>
        <v>30384</v>
      </c>
      <c r="F130" s="12">
        <v>31200</v>
      </c>
      <c r="G130" s="13">
        <f t="shared" si="15"/>
        <v>3600</v>
      </c>
      <c r="H130" s="12"/>
      <c r="I130" s="12">
        <f t="shared" si="14"/>
        <v>5000</v>
      </c>
    </row>
    <row r="131" spans="1:9">
      <c r="A131" s="3">
        <v>128</v>
      </c>
      <c r="B131" s="11" t="s">
        <v>144</v>
      </c>
      <c r="C131" s="12">
        <v>2</v>
      </c>
      <c r="D131" s="12">
        <v>1012800</v>
      </c>
      <c r="E131" s="12">
        <f t="shared" si="13"/>
        <v>60768</v>
      </c>
      <c r="F131" s="12">
        <v>86400</v>
      </c>
      <c r="G131" s="13">
        <f t="shared" si="15"/>
        <v>7200</v>
      </c>
      <c r="H131" s="12"/>
      <c r="I131" s="12">
        <f t="shared" si="14"/>
        <v>10000</v>
      </c>
    </row>
    <row r="132" spans="1:9">
      <c r="A132" s="3">
        <v>129</v>
      </c>
      <c r="B132" s="10" t="s">
        <v>145</v>
      </c>
      <c r="C132" s="12">
        <v>2</v>
      </c>
      <c r="D132" s="12">
        <v>1303200</v>
      </c>
      <c r="E132" s="12">
        <f t="shared" si="13"/>
        <v>78192</v>
      </c>
      <c r="F132" s="12">
        <v>86400</v>
      </c>
      <c r="G132" s="13">
        <f t="shared" si="15"/>
        <v>7200</v>
      </c>
      <c r="H132" s="12"/>
      <c r="I132" s="12">
        <f t="shared" si="14"/>
        <v>10000</v>
      </c>
    </row>
    <row r="133" spans="1:9">
      <c r="A133" s="3">
        <v>130</v>
      </c>
      <c r="B133" s="10" t="s">
        <v>146</v>
      </c>
      <c r="C133" s="12">
        <v>4</v>
      </c>
      <c r="D133" s="12">
        <v>2326800</v>
      </c>
      <c r="E133" s="12">
        <f t="shared" ref="E133:E149" si="16">D133*6%</f>
        <v>139608</v>
      </c>
      <c r="F133" s="12">
        <v>139200</v>
      </c>
      <c r="G133" s="13">
        <f t="shared" si="15"/>
        <v>14400</v>
      </c>
      <c r="H133" s="12"/>
      <c r="I133" s="12">
        <f t="shared" ref="I133:I189" si="17">C133*5000</f>
        <v>20000</v>
      </c>
    </row>
    <row r="134" spans="1:9">
      <c r="A134" s="3">
        <v>131</v>
      </c>
      <c r="B134" s="10" t="s">
        <v>147</v>
      </c>
      <c r="C134" s="12">
        <v>3</v>
      </c>
      <c r="D134" s="12">
        <v>1767600</v>
      </c>
      <c r="E134" s="12">
        <f t="shared" si="16"/>
        <v>106056</v>
      </c>
      <c r="F134" s="12">
        <v>104400</v>
      </c>
      <c r="G134" s="13">
        <f t="shared" si="15"/>
        <v>10800</v>
      </c>
      <c r="H134" s="12"/>
      <c r="I134" s="12">
        <f t="shared" si="17"/>
        <v>15000</v>
      </c>
    </row>
    <row r="135" spans="1:9">
      <c r="A135" s="3">
        <v>132</v>
      </c>
      <c r="B135" s="10" t="s">
        <v>148</v>
      </c>
      <c r="C135" s="12">
        <v>2</v>
      </c>
      <c r="D135" s="12">
        <v>1536000</v>
      </c>
      <c r="E135" s="12">
        <f t="shared" si="16"/>
        <v>92160</v>
      </c>
      <c r="F135" s="12">
        <v>76800</v>
      </c>
      <c r="G135" s="13">
        <f t="shared" si="15"/>
        <v>7200</v>
      </c>
      <c r="H135" s="12"/>
      <c r="I135" s="12">
        <f t="shared" si="17"/>
        <v>10000</v>
      </c>
    </row>
    <row r="136" spans="1:9">
      <c r="A136" s="3">
        <v>133</v>
      </c>
      <c r="B136" s="10" t="s">
        <v>149</v>
      </c>
      <c r="C136" s="12">
        <v>3</v>
      </c>
      <c r="D136" s="12">
        <v>2029200</v>
      </c>
      <c r="E136" s="12">
        <f t="shared" si="16"/>
        <v>121752</v>
      </c>
      <c r="F136" s="12">
        <v>115200</v>
      </c>
      <c r="G136" s="13">
        <f t="shared" si="15"/>
        <v>10800</v>
      </c>
      <c r="H136" s="12"/>
      <c r="I136" s="12">
        <f t="shared" si="17"/>
        <v>15000</v>
      </c>
    </row>
    <row r="137" spans="1:9">
      <c r="A137" s="3">
        <v>134</v>
      </c>
      <c r="B137" s="11" t="s">
        <v>150</v>
      </c>
      <c r="C137" s="12">
        <v>4</v>
      </c>
      <c r="D137" s="12">
        <v>2475600</v>
      </c>
      <c r="E137" s="12">
        <f t="shared" si="16"/>
        <v>148536</v>
      </c>
      <c r="F137" s="12">
        <v>146400</v>
      </c>
      <c r="G137" s="13">
        <f t="shared" si="15"/>
        <v>14400</v>
      </c>
      <c r="H137" s="12"/>
      <c r="I137" s="12">
        <f t="shared" si="17"/>
        <v>20000</v>
      </c>
    </row>
    <row r="138" spans="1:9">
      <c r="A138" s="3">
        <v>135</v>
      </c>
      <c r="B138" s="10" t="s">
        <v>151</v>
      </c>
      <c r="C138" s="12">
        <v>6</v>
      </c>
      <c r="D138" s="12">
        <v>4399200</v>
      </c>
      <c r="E138" s="12">
        <f t="shared" si="16"/>
        <v>263952</v>
      </c>
      <c r="F138" s="12">
        <v>230400</v>
      </c>
      <c r="G138" s="13">
        <f t="shared" ref="G138:G170" si="18">C138*300*12</f>
        <v>21600</v>
      </c>
      <c r="H138" s="12"/>
      <c r="I138" s="12">
        <f t="shared" si="17"/>
        <v>30000</v>
      </c>
    </row>
    <row r="139" spans="1:9">
      <c r="A139" s="3">
        <v>136</v>
      </c>
      <c r="B139" s="10" t="s">
        <v>152</v>
      </c>
      <c r="C139" s="12">
        <v>2</v>
      </c>
      <c r="D139" s="12">
        <v>1322400</v>
      </c>
      <c r="E139" s="12">
        <f t="shared" si="16"/>
        <v>79344</v>
      </c>
      <c r="F139" s="12">
        <v>76800</v>
      </c>
      <c r="G139" s="13">
        <f t="shared" si="18"/>
        <v>7200</v>
      </c>
      <c r="H139" s="12"/>
      <c r="I139" s="12">
        <f t="shared" si="17"/>
        <v>10000</v>
      </c>
    </row>
    <row r="140" spans="1:9">
      <c r="A140" s="3">
        <v>137</v>
      </c>
      <c r="B140" s="10" t="s">
        <v>153</v>
      </c>
      <c r="C140" s="12">
        <v>4</v>
      </c>
      <c r="D140" s="12">
        <v>2769600</v>
      </c>
      <c r="E140" s="12">
        <f t="shared" si="16"/>
        <v>166176</v>
      </c>
      <c r="F140" s="12">
        <v>153600</v>
      </c>
      <c r="G140" s="13">
        <f t="shared" si="18"/>
        <v>14400</v>
      </c>
      <c r="H140" s="12"/>
      <c r="I140" s="12">
        <f t="shared" si="17"/>
        <v>20000</v>
      </c>
    </row>
    <row r="141" spans="1:9">
      <c r="A141" s="3">
        <v>138</v>
      </c>
      <c r="B141" s="10" t="s">
        <v>154</v>
      </c>
      <c r="C141" s="12">
        <v>3</v>
      </c>
      <c r="D141" s="12">
        <v>2028000</v>
      </c>
      <c r="E141" s="12">
        <f t="shared" si="16"/>
        <v>121680</v>
      </c>
      <c r="F141" s="12">
        <v>101400</v>
      </c>
      <c r="G141" s="13">
        <f t="shared" si="18"/>
        <v>10800</v>
      </c>
      <c r="H141" s="12"/>
      <c r="I141" s="12">
        <f t="shared" si="17"/>
        <v>15000</v>
      </c>
    </row>
    <row r="142" spans="1:9">
      <c r="A142" s="3">
        <v>139</v>
      </c>
      <c r="B142" s="11" t="s">
        <v>155</v>
      </c>
      <c r="C142" s="12">
        <v>2</v>
      </c>
      <c r="D142" s="12">
        <v>1276800</v>
      </c>
      <c r="E142" s="12">
        <f t="shared" si="16"/>
        <v>76608</v>
      </c>
      <c r="F142" s="12">
        <v>73200</v>
      </c>
      <c r="G142" s="13">
        <f t="shared" si="18"/>
        <v>7200</v>
      </c>
      <c r="H142" s="12"/>
      <c r="I142" s="12">
        <f t="shared" si="17"/>
        <v>10000</v>
      </c>
    </row>
    <row r="143" spans="1:9">
      <c r="A143" s="3">
        <v>140</v>
      </c>
      <c r="B143" s="11" t="s">
        <v>156</v>
      </c>
      <c r="C143" s="12">
        <v>1</v>
      </c>
      <c r="D143" s="12">
        <v>322800</v>
      </c>
      <c r="E143" s="12">
        <f t="shared" si="16"/>
        <v>19368</v>
      </c>
      <c r="F143" s="12">
        <v>14400</v>
      </c>
      <c r="G143" s="13">
        <f t="shared" si="18"/>
        <v>3600</v>
      </c>
      <c r="H143" s="12"/>
      <c r="I143" s="12">
        <f t="shared" si="17"/>
        <v>5000</v>
      </c>
    </row>
    <row r="144" spans="1:9" ht="28.5">
      <c r="A144" s="3">
        <v>141</v>
      </c>
      <c r="B144" s="11" t="s">
        <v>157</v>
      </c>
      <c r="C144" s="12">
        <v>4</v>
      </c>
      <c r="D144" s="12">
        <v>2757600</v>
      </c>
      <c r="E144" s="12">
        <f t="shared" si="16"/>
        <v>165456</v>
      </c>
      <c r="F144" s="12">
        <v>152400</v>
      </c>
      <c r="G144" s="13">
        <f t="shared" si="18"/>
        <v>14400</v>
      </c>
      <c r="H144" s="12"/>
      <c r="I144" s="12">
        <f t="shared" si="17"/>
        <v>20000</v>
      </c>
    </row>
    <row r="145" spans="1:9" hidden="1">
      <c r="C145" s="17">
        <f>SUM(C5:C144)</f>
        <v>379</v>
      </c>
      <c r="D145" s="17">
        <f t="shared" ref="D145:H145" si="19">SUM(D4:D144)</f>
        <v>279247607</v>
      </c>
      <c r="E145" s="18">
        <f t="shared" si="16"/>
        <v>16754856.42</v>
      </c>
      <c r="F145" s="17">
        <f t="shared" si="19"/>
        <v>14096344</v>
      </c>
      <c r="G145" s="19">
        <f t="shared" si="18"/>
        <v>1364400</v>
      </c>
      <c r="H145" s="17">
        <f t="shared" si="19"/>
        <v>62880</v>
      </c>
      <c r="I145" s="18">
        <f t="shared" si="17"/>
        <v>1895000</v>
      </c>
    </row>
    <row r="146" spans="1:9">
      <c r="A146" s="3">
        <v>142</v>
      </c>
      <c r="B146" s="20" t="s">
        <v>160</v>
      </c>
      <c r="C146" s="16">
        <v>3</v>
      </c>
      <c r="D146" s="16">
        <v>2108400</v>
      </c>
      <c r="E146" s="12">
        <f t="shared" si="16"/>
        <v>126504</v>
      </c>
      <c r="F146" s="16">
        <v>115200</v>
      </c>
      <c r="G146" s="13">
        <f t="shared" si="18"/>
        <v>10800</v>
      </c>
      <c r="H146" s="3"/>
      <c r="I146" s="12">
        <f t="shared" si="17"/>
        <v>15000</v>
      </c>
    </row>
    <row r="147" spans="1:9">
      <c r="A147" s="3">
        <v>143</v>
      </c>
      <c r="B147" s="20" t="s">
        <v>161</v>
      </c>
      <c r="C147" s="16">
        <v>4</v>
      </c>
      <c r="D147" s="16">
        <v>2745600</v>
      </c>
      <c r="E147" s="12">
        <f t="shared" si="16"/>
        <v>164736</v>
      </c>
      <c r="F147" s="16">
        <v>153600</v>
      </c>
      <c r="G147" s="13">
        <f t="shared" si="18"/>
        <v>14400</v>
      </c>
      <c r="H147" s="3"/>
      <c r="I147" s="12">
        <f t="shared" si="17"/>
        <v>20000</v>
      </c>
    </row>
    <row r="148" spans="1:9">
      <c r="A148" s="3">
        <v>144</v>
      </c>
      <c r="B148" s="20" t="s">
        <v>162</v>
      </c>
      <c r="C148" s="16">
        <v>4</v>
      </c>
      <c r="D148" s="16">
        <v>2421600</v>
      </c>
      <c r="E148" s="12">
        <f t="shared" si="16"/>
        <v>145296</v>
      </c>
      <c r="F148" s="16">
        <v>139200</v>
      </c>
      <c r="G148" s="13">
        <f t="shared" si="18"/>
        <v>14400</v>
      </c>
      <c r="H148" s="3"/>
      <c r="I148" s="12">
        <f t="shared" si="17"/>
        <v>20000</v>
      </c>
    </row>
    <row r="149" spans="1:9">
      <c r="A149" s="3">
        <v>145</v>
      </c>
      <c r="B149" s="20" t="s">
        <v>163</v>
      </c>
      <c r="C149" s="16">
        <v>3</v>
      </c>
      <c r="D149" s="16">
        <v>1705200</v>
      </c>
      <c r="E149" s="12">
        <f t="shared" si="16"/>
        <v>102312</v>
      </c>
      <c r="F149" s="16">
        <v>100800</v>
      </c>
      <c r="G149" s="13">
        <f t="shared" si="18"/>
        <v>10800</v>
      </c>
      <c r="H149" s="3"/>
      <c r="I149" s="12">
        <f t="shared" si="17"/>
        <v>15000</v>
      </c>
    </row>
    <row r="150" spans="1:9">
      <c r="A150" s="3">
        <v>146</v>
      </c>
      <c r="B150" s="10" t="s">
        <v>164</v>
      </c>
      <c r="C150" s="12">
        <v>2</v>
      </c>
      <c r="D150" s="12">
        <v>1443600</v>
      </c>
      <c r="E150" s="12">
        <v>101052</v>
      </c>
      <c r="F150" s="12">
        <v>73200</v>
      </c>
      <c r="G150" s="13">
        <f t="shared" si="18"/>
        <v>7200</v>
      </c>
      <c r="H150" s="12"/>
      <c r="I150" s="12">
        <f t="shared" si="17"/>
        <v>10000</v>
      </c>
    </row>
    <row r="151" spans="1:9">
      <c r="A151" s="3">
        <v>147</v>
      </c>
      <c r="B151" s="10" t="s">
        <v>165</v>
      </c>
      <c r="C151" s="12">
        <v>4</v>
      </c>
      <c r="D151" s="12">
        <v>2854800</v>
      </c>
      <c r="E151" s="12">
        <v>199836</v>
      </c>
      <c r="F151" s="12">
        <v>153600</v>
      </c>
      <c r="G151" s="13">
        <f t="shared" si="18"/>
        <v>14400</v>
      </c>
      <c r="H151" s="12"/>
      <c r="I151" s="12">
        <f t="shared" si="17"/>
        <v>20000</v>
      </c>
    </row>
    <row r="152" spans="1:9">
      <c r="A152" s="3">
        <v>148</v>
      </c>
      <c r="B152" s="10" t="s">
        <v>166</v>
      </c>
      <c r="C152" s="12">
        <v>3</v>
      </c>
      <c r="D152" s="12">
        <v>1944000</v>
      </c>
      <c r="E152" s="12">
        <v>136080</v>
      </c>
      <c r="F152" s="12">
        <v>115200</v>
      </c>
      <c r="G152" s="13">
        <f t="shared" si="18"/>
        <v>10800</v>
      </c>
      <c r="H152" s="12"/>
      <c r="I152" s="12">
        <f t="shared" si="17"/>
        <v>15000</v>
      </c>
    </row>
    <row r="153" spans="1:9">
      <c r="A153" s="3">
        <v>149</v>
      </c>
      <c r="B153" s="10" t="s">
        <v>167</v>
      </c>
      <c r="C153" s="12">
        <v>7</v>
      </c>
      <c r="D153" s="12">
        <v>4806000</v>
      </c>
      <c r="E153" s="12">
        <v>432540</v>
      </c>
      <c r="F153" s="12">
        <v>230400</v>
      </c>
      <c r="G153" s="13">
        <f t="shared" si="18"/>
        <v>25200</v>
      </c>
      <c r="H153" s="12"/>
      <c r="I153" s="12">
        <f t="shared" si="17"/>
        <v>35000</v>
      </c>
    </row>
    <row r="154" spans="1:9">
      <c r="A154" s="3">
        <v>150</v>
      </c>
      <c r="B154" s="11" t="s">
        <v>168</v>
      </c>
      <c r="C154" s="12">
        <v>5</v>
      </c>
      <c r="D154" s="12">
        <v>3396000</v>
      </c>
      <c r="E154" s="12">
        <v>305640</v>
      </c>
      <c r="F154" s="12">
        <v>190800</v>
      </c>
      <c r="G154" s="13">
        <f t="shared" si="18"/>
        <v>18000</v>
      </c>
      <c r="H154" s="12"/>
      <c r="I154" s="12">
        <f t="shared" si="17"/>
        <v>25000</v>
      </c>
    </row>
    <row r="155" spans="1:9">
      <c r="A155" s="3">
        <v>151</v>
      </c>
      <c r="B155" s="11" t="s">
        <v>169</v>
      </c>
      <c r="C155" s="12">
        <v>4</v>
      </c>
      <c r="D155" s="12">
        <v>2767800</v>
      </c>
      <c r="E155" s="12">
        <v>249360</v>
      </c>
      <c r="F155" s="12">
        <v>153600</v>
      </c>
      <c r="G155" s="13">
        <f t="shared" si="18"/>
        <v>14400</v>
      </c>
      <c r="H155" s="12"/>
      <c r="I155" s="12">
        <f t="shared" si="17"/>
        <v>20000</v>
      </c>
    </row>
    <row r="156" spans="1:9">
      <c r="A156" s="3">
        <v>152</v>
      </c>
      <c r="B156" s="11" t="s">
        <v>170</v>
      </c>
      <c r="C156" s="12">
        <v>5</v>
      </c>
      <c r="D156" s="12">
        <v>3114000</v>
      </c>
      <c r="E156" s="12">
        <v>217980</v>
      </c>
      <c r="F156" s="12">
        <v>181200</v>
      </c>
      <c r="G156" s="13">
        <f t="shared" si="18"/>
        <v>18000</v>
      </c>
      <c r="H156" s="12">
        <v>30000</v>
      </c>
      <c r="I156" s="12">
        <f t="shared" si="17"/>
        <v>25000</v>
      </c>
    </row>
    <row r="157" spans="1:9" hidden="1">
      <c r="A157" s="3">
        <v>153</v>
      </c>
      <c r="C157" s="17"/>
      <c r="D157" s="17"/>
      <c r="E157" s="18"/>
      <c r="F157" s="17"/>
      <c r="G157" s="13">
        <f t="shared" si="18"/>
        <v>0</v>
      </c>
      <c r="H157" s="17"/>
      <c r="I157" s="12">
        <f t="shared" si="17"/>
        <v>0</v>
      </c>
    </row>
    <row r="158" spans="1:9">
      <c r="A158" s="3">
        <v>154</v>
      </c>
      <c r="B158" s="20" t="s">
        <v>171</v>
      </c>
      <c r="C158" s="16">
        <v>4</v>
      </c>
      <c r="D158" s="16">
        <v>2655840</v>
      </c>
      <c r="E158" s="12">
        <v>239026</v>
      </c>
      <c r="F158" s="16">
        <v>146400</v>
      </c>
      <c r="G158" s="13">
        <f t="shared" si="18"/>
        <v>14400</v>
      </c>
      <c r="H158" s="3"/>
      <c r="I158" s="12">
        <f t="shared" si="17"/>
        <v>20000</v>
      </c>
    </row>
    <row r="159" spans="1:9">
      <c r="A159" s="3">
        <v>155</v>
      </c>
      <c r="B159" s="20" t="s">
        <v>172</v>
      </c>
      <c r="C159" s="16">
        <v>4</v>
      </c>
      <c r="D159" s="16">
        <v>2520000</v>
      </c>
      <c r="E159" s="12">
        <v>226800</v>
      </c>
      <c r="F159" s="16">
        <v>135600</v>
      </c>
      <c r="G159" s="13">
        <f t="shared" si="18"/>
        <v>14400</v>
      </c>
      <c r="H159" s="3"/>
      <c r="I159" s="12">
        <f t="shared" si="17"/>
        <v>20000</v>
      </c>
    </row>
    <row r="160" spans="1:9">
      <c r="A160" s="3">
        <v>156</v>
      </c>
      <c r="B160" s="20" t="s">
        <v>173</v>
      </c>
      <c r="C160" s="16">
        <v>5</v>
      </c>
      <c r="D160" s="16">
        <v>3175200</v>
      </c>
      <c r="E160" s="12">
        <v>285768</v>
      </c>
      <c r="F160" s="16">
        <v>187200</v>
      </c>
      <c r="G160" s="13">
        <f t="shared" si="18"/>
        <v>18000</v>
      </c>
      <c r="H160" s="3"/>
      <c r="I160" s="12">
        <f t="shared" si="17"/>
        <v>25000</v>
      </c>
    </row>
    <row r="161" spans="1:9">
      <c r="A161" s="3">
        <v>157</v>
      </c>
      <c r="B161" s="20" t="s">
        <v>174</v>
      </c>
      <c r="C161" s="16">
        <v>1</v>
      </c>
      <c r="D161" s="16">
        <v>670800</v>
      </c>
      <c r="E161" s="12">
        <v>60372</v>
      </c>
      <c r="F161" s="16">
        <v>38400</v>
      </c>
      <c r="G161" s="13">
        <f t="shared" si="18"/>
        <v>3600</v>
      </c>
      <c r="H161" s="3"/>
      <c r="I161" s="12">
        <f t="shared" si="17"/>
        <v>5000</v>
      </c>
    </row>
    <row r="162" spans="1:9">
      <c r="A162" s="21">
        <v>158</v>
      </c>
      <c r="B162" s="20" t="s">
        <v>175</v>
      </c>
      <c r="C162" s="16">
        <v>2</v>
      </c>
      <c r="D162" s="16">
        <v>1516800</v>
      </c>
      <c r="E162" s="16">
        <v>136512</v>
      </c>
      <c r="F162" s="16">
        <v>76800</v>
      </c>
      <c r="G162" s="13">
        <f t="shared" si="18"/>
        <v>7200</v>
      </c>
      <c r="H162" s="3"/>
      <c r="I162" s="12">
        <f t="shared" si="17"/>
        <v>10000</v>
      </c>
    </row>
    <row r="163" spans="1:9">
      <c r="A163" s="21">
        <v>159</v>
      </c>
      <c r="B163" s="20" t="s">
        <v>176</v>
      </c>
      <c r="C163" s="16">
        <v>4</v>
      </c>
      <c r="D163" s="16">
        <v>2842800</v>
      </c>
      <c r="E163" s="16">
        <v>198996</v>
      </c>
      <c r="F163" s="16">
        <v>150000</v>
      </c>
      <c r="G163" s="13">
        <f t="shared" si="18"/>
        <v>14400</v>
      </c>
      <c r="H163" s="3"/>
      <c r="I163" s="12">
        <f t="shared" si="17"/>
        <v>20000</v>
      </c>
    </row>
    <row r="164" spans="1:9">
      <c r="A164" s="21">
        <v>160</v>
      </c>
      <c r="B164" s="20" t="s">
        <v>177</v>
      </c>
      <c r="C164" s="16">
        <v>9</v>
      </c>
      <c r="D164" s="16">
        <v>5323200</v>
      </c>
      <c r="E164" s="16">
        <v>372624</v>
      </c>
      <c r="F164" s="16">
        <v>297600</v>
      </c>
      <c r="G164" s="13">
        <f t="shared" si="18"/>
        <v>32400</v>
      </c>
      <c r="H164" s="3"/>
      <c r="I164" s="12">
        <f t="shared" si="17"/>
        <v>45000</v>
      </c>
    </row>
    <row r="165" spans="1:9">
      <c r="A165" s="21">
        <v>161</v>
      </c>
      <c r="B165" s="20" t="s">
        <v>178</v>
      </c>
      <c r="C165" s="16">
        <v>6</v>
      </c>
      <c r="D165" s="16">
        <v>8899200</v>
      </c>
      <c r="E165" s="16">
        <v>800928</v>
      </c>
      <c r="F165" s="16">
        <v>212400</v>
      </c>
      <c r="G165" s="13">
        <f t="shared" si="18"/>
        <v>21600</v>
      </c>
      <c r="H165" s="3"/>
      <c r="I165" s="12">
        <f t="shared" si="17"/>
        <v>30000</v>
      </c>
    </row>
    <row r="166" spans="1:9">
      <c r="A166" s="21">
        <v>162</v>
      </c>
      <c r="B166" s="20" t="s">
        <v>179</v>
      </c>
      <c r="C166" s="16">
        <v>1</v>
      </c>
      <c r="D166" s="16">
        <v>790800</v>
      </c>
      <c r="E166" s="16">
        <v>55356</v>
      </c>
      <c r="F166" s="16">
        <v>38400</v>
      </c>
      <c r="G166" s="13">
        <f t="shared" si="18"/>
        <v>3600</v>
      </c>
      <c r="H166" s="3"/>
      <c r="I166" s="12">
        <f t="shared" si="17"/>
        <v>5000</v>
      </c>
    </row>
    <row r="167" spans="1:9">
      <c r="A167" s="21">
        <v>163</v>
      </c>
      <c r="B167" s="20" t="s">
        <v>180</v>
      </c>
      <c r="C167" s="16">
        <v>6</v>
      </c>
      <c r="D167" s="16">
        <v>3702000</v>
      </c>
      <c r="E167" s="16">
        <v>333180</v>
      </c>
      <c r="F167" s="16">
        <v>216000</v>
      </c>
      <c r="G167" s="13">
        <f t="shared" si="18"/>
        <v>21600</v>
      </c>
      <c r="H167" s="3"/>
      <c r="I167" s="12">
        <f t="shared" si="17"/>
        <v>30000</v>
      </c>
    </row>
    <row r="168" spans="1:9">
      <c r="A168" s="21">
        <v>164</v>
      </c>
      <c r="B168" s="20" t="s">
        <v>181</v>
      </c>
      <c r="C168" s="16">
        <v>3</v>
      </c>
      <c r="D168" s="16">
        <v>1714800</v>
      </c>
      <c r="E168" s="16">
        <v>154332</v>
      </c>
      <c r="F168" s="16">
        <v>100800</v>
      </c>
      <c r="G168" s="13">
        <f t="shared" si="18"/>
        <v>10800</v>
      </c>
      <c r="H168" s="3"/>
      <c r="I168" s="12">
        <f t="shared" si="17"/>
        <v>15000</v>
      </c>
    </row>
    <row r="169" spans="1:9">
      <c r="A169" s="21">
        <v>165</v>
      </c>
      <c r="B169" s="20" t="s">
        <v>182</v>
      </c>
      <c r="C169" s="16">
        <v>2</v>
      </c>
      <c r="D169" s="16">
        <v>1179600</v>
      </c>
      <c r="E169" s="16">
        <v>82482</v>
      </c>
      <c r="F169" s="16">
        <v>66000</v>
      </c>
      <c r="G169" s="13">
        <f t="shared" si="18"/>
        <v>7200</v>
      </c>
      <c r="H169" s="3"/>
      <c r="I169" s="12">
        <f t="shared" si="17"/>
        <v>10000</v>
      </c>
    </row>
    <row r="170" spans="1:9">
      <c r="A170" s="21">
        <v>166</v>
      </c>
      <c r="B170" s="20" t="s">
        <v>183</v>
      </c>
      <c r="C170" s="16">
        <v>2</v>
      </c>
      <c r="D170" s="16">
        <v>1516800</v>
      </c>
      <c r="E170" s="16">
        <v>136512</v>
      </c>
      <c r="F170" s="16">
        <v>76800</v>
      </c>
      <c r="G170" s="22">
        <f t="shared" si="18"/>
        <v>7200</v>
      </c>
      <c r="H170" s="3"/>
      <c r="I170" s="16">
        <f t="shared" si="17"/>
        <v>10000</v>
      </c>
    </row>
    <row r="171" spans="1:9">
      <c r="A171" s="21">
        <v>167</v>
      </c>
      <c r="B171" s="20" t="s">
        <v>184</v>
      </c>
      <c r="C171" s="16">
        <v>4</v>
      </c>
      <c r="D171" s="16">
        <v>2767800</v>
      </c>
      <c r="E171" s="16">
        <v>249360</v>
      </c>
      <c r="F171" s="16">
        <v>153600</v>
      </c>
      <c r="G171" s="22">
        <v>14400</v>
      </c>
      <c r="H171" s="3"/>
      <c r="I171" s="16">
        <f t="shared" si="17"/>
        <v>20000</v>
      </c>
    </row>
    <row r="172" spans="1:9">
      <c r="A172" s="21">
        <v>168</v>
      </c>
      <c r="B172" s="20" t="s">
        <v>185</v>
      </c>
      <c r="C172" s="16">
        <v>1</v>
      </c>
      <c r="D172" s="16">
        <v>790800</v>
      </c>
      <c r="E172" s="16">
        <v>55356</v>
      </c>
      <c r="F172" s="16">
        <v>38400</v>
      </c>
      <c r="G172" s="22">
        <v>3600</v>
      </c>
      <c r="H172" s="3"/>
      <c r="I172" s="16">
        <f t="shared" si="17"/>
        <v>5000</v>
      </c>
    </row>
    <row r="173" spans="1:9">
      <c r="A173" s="21">
        <v>169</v>
      </c>
      <c r="B173" s="20" t="s">
        <v>186</v>
      </c>
      <c r="C173" s="16">
        <v>2</v>
      </c>
      <c r="D173" s="16">
        <v>1179600</v>
      </c>
      <c r="E173" s="16">
        <v>82482</v>
      </c>
      <c r="F173" s="16">
        <v>66000</v>
      </c>
      <c r="G173" s="22">
        <v>7200</v>
      </c>
      <c r="H173" s="3"/>
      <c r="I173" s="16">
        <f t="shared" si="17"/>
        <v>10000</v>
      </c>
    </row>
    <row r="174" spans="1:9">
      <c r="A174" s="21">
        <v>170</v>
      </c>
      <c r="B174" s="20" t="s">
        <v>187</v>
      </c>
      <c r="C174" s="16">
        <v>3</v>
      </c>
      <c r="D174" s="16">
        <v>1714800</v>
      </c>
      <c r="E174" s="16">
        <v>154332</v>
      </c>
      <c r="F174" s="16">
        <v>100800</v>
      </c>
      <c r="G174" s="22">
        <v>10800</v>
      </c>
      <c r="H174" s="3"/>
      <c r="I174" s="16">
        <f t="shared" si="17"/>
        <v>15000</v>
      </c>
    </row>
    <row r="175" spans="1:9">
      <c r="A175" s="21">
        <v>171</v>
      </c>
      <c r="B175" s="20" t="s">
        <v>188</v>
      </c>
      <c r="C175" s="16">
        <v>1</v>
      </c>
      <c r="D175" s="16">
        <v>790800</v>
      </c>
      <c r="E175" s="16">
        <v>55356</v>
      </c>
      <c r="F175" s="16">
        <v>38400</v>
      </c>
      <c r="G175" s="22">
        <v>3600</v>
      </c>
      <c r="H175" s="3"/>
      <c r="I175" s="16">
        <f t="shared" si="17"/>
        <v>5000</v>
      </c>
    </row>
    <row r="176" spans="1:9">
      <c r="A176" s="21">
        <v>172</v>
      </c>
      <c r="B176" s="20" t="s">
        <v>189</v>
      </c>
      <c r="C176" s="16">
        <v>6</v>
      </c>
      <c r="D176" s="16">
        <v>4615200</v>
      </c>
      <c r="E176" s="16">
        <v>3230640</v>
      </c>
      <c r="F176" s="16">
        <v>205200</v>
      </c>
      <c r="G176" s="22">
        <v>259200</v>
      </c>
      <c r="H176" s="3"/>
      <c r="I176" s="16">
        <f t="shared" si="17"/>
        <v>30000</v>
      </c>
    </row>
    <row r="177" spans="1:9">
      <c r="A177" s="21">
        <v>173</v>
      </c>
      <c r="B177" s="20" t="s">
        <v>190</v>
      </c>
      <c r="C177" s="16">
        <v>1</v>
      </c>
      <c r="D177" s="16">
        <v>441600</v>
      </c>
      <c r="E177" s="16">
        <v>52992</v>
      </c>
      <c r="F177" s="16">
        <v>27600</v>
      </c>
      <c r="G177" s="22">
        <v>3600</v>
      </c>
      <c r="H177" s="3"/>
      <c r="I177" s="16">
        <f t="shared" si="17"/>
        <v>5000</v>
      </c>
    </row>
    <row r="178" spans="1:9">
      <c r="A178" s="21">
        <v>174</v>
      </c>
      <c r="B178" s="20" t="s">
        <v>191</v>
      </c>
      <c r="C178" s="16">
        <v>1</v>
      </c>
      <c r="D178" s="16">
        <v>441600</v>
      </c>
      <c r="E178" s="16">
        <v>52992</v>
      </c>
      <c r="F178" s="16">
        <v>27600</v>
      </c>
      <c r="G178" s="22">
        <v>3600</v>
      </c>
      <c r="H178" s="3"/>
      <c r="I178" s="16">
        <f t="shared" si="17"/>
        <v>5000</v>
      </c>
    </row>
    <row r="179" spans="1:9">
      <c r="A179" s="21">
        <v>175</v>
      </c>
      <c r="B179" s="20" t="s">
        <v>192</v>
      </c>
      <c r="C179" s="16">
        <v>2</v>
      </c>
      <c r="D179" s="16">
        <v>1045200</v>
      </c>
      <c r="E179" s="16">
        <v>94068</v>
      </c>
      <c r="F179" s="16">
        <v>62400</v>
      </c>
      <c r="G179" s="22">
        <v>7200</v>
      </c>
      <c r="H179" s="3"/>
      <c r="I179" s="16">
        <f t="shared" si="17"/>
        <v>10000</v>
      </c>
    </row>
    <row r="180" spans="1:9">
      <c r="A180" s="21">
        <v>176</v>
      </c>
      <c r="B180" s="20" t="s">
        <v>193</v>
      </c>
      <c r="C180" s="16">
        <v>1</v>
      </c>
      <c r="D180" s="16">
        <v>441600</v>
      </c>
      <c r="E180" s="16">
        <v>52992</v>
      </c>
      <c r="F180" s="16">
        <v>27600</v>
      </c>
      <c r="G180" s="22">
        <v>3600</v>
      </c>
      <c r="H180" s="3"/>
      <c r="I180" s="16">
        <f t="shared" si="17"/>
        <v>5000</v>
      </c>
    </row>
    <row r="181" spans="1:9">
      <c r="A181" s="21">
        <v>177</v>
      </c>
      <c r="B181" s="20" t="s">
        <v>194</v>
      </c>
      <c r="C181" s="16">
        <v>1</v>
      </c>
      <c r="D181" s="16">
        <v>492000</v>
      </c>
      <c r="E181" s="16">
        <v>44280</v>
      </c>
      <c r="F181" s="16">
        <v>27600</v>
      </c>
      <c r="G181" s="22">
        <v>3600</v>
      </c>
      <c r="H181" s="22">
        <v>30000</v>
      </c>
      <c r="I181" s="16">
        <f t="shared" si="17"/>
        <v>5000</v>
      </c>
    </row>
    <row r="182" spans="1:9">
      <c r="A182" s="21">
        <v>178</v>
      </c>
      <c r="B182" s="20" t="s">
        <v>195</v>
      </c>
      <c r="C182" s="16">
        <v>1</v>
      </c>
      <c r="D182" s="16">
        <v>723600</v>
      </c>
      <c r="E182" s="16">
        <v>65124</v>
      </c>
      <c r="F182" s="16">
        <v>38400</v>
      </c>
      <c r="G182" s="22">
        <v>3600</v>
      </c>
      <c r="H182" s="3"/>
      <c r="I182" s="16">
        <f t="shared" si="17"/>
        <v>5000</v>
      </c>
    </row>
    <row r="183" spans="1:9">
      <c r="A183" s="21">
        <v>179</v>
      </c>
      <c r="B183" s="20" t="s">
        <v>196</v>
      </c>
      <c r="C183" s="16">
        <v>1</v>
      </c>
      <c r="D183" s="16">
        <v>441600</v>
      </c>
      <c r="E183" s="16">
        <v>52992</v>
      </c>
      <c r="F183" s="16">
        <v>27600</v>
      </c>
      <c r="G183" s="22">
        <v>3600</v>
      </c>
      <c r="H183" s="3"/>
      <c r="I183" s="16">
        <f t="shared" si="17"/>
        <v>5000</v>
      </c>
    </row>
    <row r="184" spans="1:9">
      <c r="A184" s="21">
        <v>180</v>
      </c>
      <c r="B184" s="20" t="s">
        <v>197</v>
      </c>
      <c r="C184" s="16">
        <v>3</v>
      </c>
      <c r="D184" s="16">
        <v>1714800</v>
      </c>
      <c r="E184" s="16">
        <v>154332</v>
      </c>
      <c r="F184" s="16">
        <v>100800</v>
      </c>
      <c r="G184" s="22">
        <v>10800</v>
      </c>
      <c r="H184" s="3"/>
      <c r="I184" s="16">
        <f t="shared" si="17"/>
        <v>15000</v>
      </c>
    </row>
    <row r="185" spans="1:9">
      <c r="A185" s="21">
        <v>181</v>
      </c>
      <c r="B185" s="20" t="s">
        <v>198</v>
      </c>
      <c r="C185" s="16">
        <v>2</v>
      </c>
      <c r="D185" s="16">
        <v>958800</v>
      </c>
      <c r="E185" s="16">
        <v>115056</v>
      </c>
      <c r="F185" s="16">
        <v>52800</v>
      </c>
      <c r="G185" s="22">
        <v>7200</v>
      </c>
      <c r="H185" s="3"/>
      <c r="I185" s="16">
        <f t="shared" si="17"/>
        <v>10000</v>
      </c>
    </row>
    <row r="186" spans="1:9">
      <c r="A186" s="21">
        <v>182</v>
      </c>
      <c r="B186" s="20" t="s">
        <v>199</v>
      </c>
      <c r="C186" s="16">
        <v>2</v>
      </c>
      <c r="D186" s="16">
        <v>958800</v>
      </c>
      <c r="E186" s="16">
        <v>115056</v>
      </c>
      <c r="F186" s="16">
        <v>52800</v>
      </c>
      <c r="G186" s="22">
        <v>7200</v>
      </c>
      <c r="H186" s="3"/>
      <c r="I186" s="16">
        <f t="shared" si="17"/>
        <v>10000</v>
      </c>
    </row>
    <row r="187" spans="1:9">
      <c r="A187" s="21">
        <v>183</v>
      </c>
      <c r="B187" s="20" t="s">
        <v>200</v>
      </c>
      <c r="C187" s="16">
        <v>3</v>
      </c>
      <c r="D187" s="16">
        <v>1714800</v>
      </c>
      <c r="E187" s="16">
        <v>154332</v>
      </c>
      <c r="F187" s="16">
        <v>100800</v>
      </c>
      <c r="G187" s="22">
        <v>10800</v>
      </c>
      <c r="H187" s="3"/>
      <c r="I187" s="16">
        <f t="shared" si="17"/>
        <v>15000</v>
      </c>
    </row>
    <row r="188" spans="1:9">
      <c r="A188" s="21">
        <v>184</v>
      </c>
      <c r="B188" s="20" t="s">
        <v>201</v>
      </c>
      <c r="C188" s="16">
        <v>1</v>
      </c>
      <c r="D188" s="16">
        <v>441600</v>
      </c>
      <c r="E188" s="16">
        <v>52992</v>
      </c>
      <c r="F188" s="16">
        <v>27600</v>
      </c>
      <c r="G188" s="22">
        <v>3600</v>
      </c>
      <c r="H188" s="3"/>
      <c r="I188" s="16">
        <f t="shared" si="17"/>
        <v>5000</v>
      </c>
    </row>
    <row r="189" spans="1:9">
      <c r="A189" s="21">
        <v>185</v>
      </c>
      <c r="B189" s="20" t="s">
        <v>202</v>
      </c>
      <c r="C189" s="16">
        <v>2</v>
      </c>
      <c r="D189" s="16">
        <v>958800</v>
      </c>
      <c r="E189" s="16">
        <v>115056</v>
      </c>
      <c r="F189" s="16">
        <v>52800</v>
      </c>
      <c r="G189" s="22">
        <v>7200</v>
      </c>
      <c r="H189" s="3"/>
      <c r="I189" s="16">
        <f t="shared" si="17"/>
        <v>10000</v>
      </c>
    </row>
    <row r="190" spans="1:9">
      <c r="A190" s="21">
        <v>186</v>
      </c>
      <c r="B190" s="20" t="s">
        <v>203</v>
      </c>
      <c r="C190" s="16">
        <v>3</v>
      </c>
      <c r="D190" s="16">
        <v>1714800</v>
      </c>
      <c r="E190" s="16">
        <v>154332</v>
      </c>
      <c r="F190" s="16">
        <v>100800</v>
      </c>
      <c r="G190" s="22">
        <v>10800</v>
      </c>
      <c r="H190" s="3"/>
      <c r="I190" s="16">
        <f t="shared" ref="I190:I195" si="20">C190*5000</f>
        <v>15000</v>
      </c>
    </row>
    <row r="191" spans="1:9">
      <c r="A191" s="21">
        <v>187</v>
      </c>
      <c r="B191" s="20" t="s">
        <v>204</v>
      </c>
      <c r="C191" s="16">
        <v>1</v>
      </c>
      <c r="D191" s="16">
        <v>441600</v>
      </c>
      <c r="E191" s="16">
        <v>52992</v>
      </c>
      <c r="F191" s="16">
        <v>27600</v>
      </c>
      <c r="G191" s="22">
        <v>3600</v>
      </c>
      <c r="H191" s="3"/>
      <c r="I191" s="16">
        <f t="shared" si="20"/>
        <v>5000</v>
      </c>
    </row>
    <row r="192" spans="1:9">
      <c r="A192" s="21">
        <v>188</v>
      </c>
      <c r="B192" s="20" t="s">
        <v>206</v>
      </c>
      <c r="C192" s="16">
        <v>1</v>
      </c>
      <c r="D192" s="16">
        <v>522000</v>
      </c>
      <c r="E192" s="16">
        <v>22980</v>
      </c>
      <c r="F192" s="16">
        <v>31200</v>
      </c>
      <c r="G192" s="22">
        <v>3600</v>
      </c>
      <c r="H192" s="3"/>
      <c r="I192" s="16">
        <f t="shared" si="20"/>
        <v>5000</v>
      </c>
    </row>
    <row r="193" spans="1:9">
      <c r="A193" s="21">
        <v>189</v>
      </c>
      <c r="B193" s="20" t="s">
        <v>207</v>
      </c>
      <c r="C193" s="16">
        <v>1</v>
      </c>
      <c r="D193" s="16">
        <v>522000</v>
      </c>
      <c r="E193" s="16">
        <v>22980</v>
      </c>
      <c r="F193" s="16">
        <v>31200</v>
      </c>
      <c r="G193" s="22">
        <v>3600</v>
      </c>
      <c r="H193" s="3"/>
      <c r="I193" s="16">
        <f t="shared" si="20"/>
        <v>5000</v>
      </c>
    </row>
    <row r="194" spans="1:9">
      <c r="A194" s="21">
        <v>190</v>
      </c>
      <c r="B194" s="20" t="s">
        <v>208</v>
      </c>
      <c r="C194" s="16">
        <v>4</v>
      </c>
      <c r="D194" s="16">
        <v>2690400</v>
      </c>
      <c r="E194" s="16">
        <v>242136</v>
      </c>
      <c r="F194" s="16">
        <v>150000</v>
      </c>
      <c r="G194" s="22">
        <v>14400</v>
      </c>
      <c r="H194" s="3"/>
      <c r="I194" s="16">
        <f t="shared" si="20"/>
        <v>20000</v>
      </c>
    </row>
    <row r="195" spans="1:9">
      <c r="A195" s="21">
        <v>191</v>
      </c>
      <c r="B195" s="20" t="s">
        <v>209</v>
      </c>
      <c r="C195" s="16">
        <v>1</v>
      </c>
      <c r="D195" s="16">
        <v>745200</v>
      </c>
      <c r="E195" s="16">
        <v>52164</v>
      </c>
      <c r="F195" s="16">
        <v>38400</v>
      </c>
      <c r="G195" s="22">
        <v>3600</v>
      </c>
      <c r="H195" s="3"/>
      <c r="I195" s="16">
        <f t="shared" si="20"/>
        <v>5000</v>
      </c>
    </row>
    <row r="196" spans="1:9">
      <c r="A196" s="21">
        <v>192</v>
      </c>
      <c r="B196" s="20" t="s">
        <v>205</v>
      </c>
      <c r="C196" s="16">
        <v>5</v>
      </c>
      <c r="D196" s="16">
        <v>3175200</v>
      </c>
      <c r="E196" s="12">
        <v>285768</v>
      </c>
      <c r="F196" s="16">
        <v>187200</v>
      </c>
      <c r="G196" s="13">
        <f t="shared" ref="G196" si="21">C196*300*12</f>
        <v>18000</v>
      </c>
      <c r="H196" s="3"/>
      <c r="I196" s="12">
        <f>C196*5000</f>
        <v>25000</v>
      </c>
    </row>
    <row r="200" spans="1:9" s="1" customFormat="1" ht="15.75">
      <c r="E200" s="27" t="s">
        <v>210</v>
      </c>
      <c r="F200" s="27"/>
      <c r="G200" s="27"/>
      <c r="H200" s="27"/>
    </row>
    <row r="201" spans="1:9" s="1" customFormat="1" ht="15.75">
      <c r="E201" s="27" t="s">
        <v>211</v>
      </c>
      <c r="F201" s="27"/>
      <c r="G201" s="27"/>
      <c r="H201" s="27"/>
    </row>
    <row r="210" spans="5:6">
      <c r="E210">
        <v>1</v>
      </c>
      <c r="F210" s="12">
        <v>1</v>
      </c>
    </row>
    <row r="211" spans="5:6">
      <c r="E211">
        <v>2</v>
      </c>
      <c r="F211" s="12">
        <v>5</v>
      </c>
    </row>
    <row r="212" spans="5:6">
      <c r="E212">
        <v>3</v>
      </c>
      <c r="F212" s="12">
        <v>2</v>
      </c>
    </row>
    <row r="213" spans="5:6">
      <c r="E213">
        <v>4</v>
      </c>
      <c r="F213" s="12">
        <v>4</v>
      </c>
    </row>
    <row r="214" spans="5:6">
      <c r="E214">
        <v>5</v>
      </c>
      <c r="F214" s="12">
        <v>2</v>
      </c>
    </row>
    <row r="215" spans="5:6">
      <c r="E215">
        <v>6</v>
      </c>
      <c r="F215" s="12">
        <v>3</v>
      </c>
    </row>
    <row r="216" spans="5:6">
      <c r="E216">
        <v>7</v>
      </c>
      <c r="F216" s="12">
        <v>1</v>
      </c>
    </row>
    <row r="217" spans="5:6">
      <c r="E217">
        <v>8</v>
      </c>
      <c r="F217" s="12">
        <v>3</v>
      </c>
    </row>
    <row r="218" spans="5:6">
      <c r="E218">
        <v>9</v>
      </c>
      <c r="F218" s="12">
        <v>3</v>
      </c>
    </row>
    <row r="219" spans="5:6">
      <c r="E219">
        <v>10</v>
      </c>
      <c r="F219" s="12">
        <v>1</v>
      </c>
    </row>
    <row r="220" spans="5:6">
      <c r="E220">
        <v>11</v>
      </c>
      <c r="F220" s="12">
        <v>1</v>
      </c>
    </row>
    <row r="221" spans="5:6">
      <c r="E221">
        <v>12</v>
      </c>
      <c r="F221" s="12">
        <v>2</v>
      </c>
    </row>
    <row r="222" spans="5:6">
      <c r="E222">
        <v>13</v>
      </c>
      <c r="F222" s="12">
        <v>1</v>
      </c>
    </row>
    <row r="223" spans="5:6">
      <c r="E223">
        <v>14</v>
      </c>
      <c r="F223" s="12">
        <v>2</v>
      </c>
    </row>
    <row r="224" spans="5:6">
      <c r="E224">
        <v>15</v>
      </c>
      <c r="F224" s="12">
        <v>3</v>
      </c>
    </row>
    <row r="225" spans="5:6">
      <c r="E225">
        <v>16</v>
      </c>
      <c r="F225" s="12">
        <v>2</v>
      </c>
    </row>
    <row r="226" spans="5:6">
      <c r="E226">
        <v>17</v>
      </c>
      <c r="F226" s="12">
        <v>1</v>
      </c>
    </row>
    <row r="227" spans="5:6">
      <c r="E227">
        <v>18</v>
      </c>
      <c r="F227" s="12">
        <v>3</v>
      </c>
    </row>
    <row r="228" spans="5:6">
      <c r="E228">
        <v>19</v>
      </c>
      <c r="F228" s="12">
        <v>2</v>
      </c>
    </row>
    <row r="229" spans="5:6">
      <c r="E229">
        <v>20</v>
      </c>
      <c r="F229" s="12">
        <v>2</v>
      </c>
    </row>
    <row r="230" spans="5:6">
      <c r="E230">
        <v>21</v>
      </c>
      <c r="F230" s="12">
        <v>1</v>
      </c>
    </row>
    <row r="231" spans="5:6">
      <c r="E231">
        <v>22</v>
      </c>
      <c r="F231" s="12">
        <v>1</v>
      </c>
    </row>
    <row r="232" spans="5:6">
      <c r="E232">
        <v>23</v>
      </c>
      <c r="F232" s="12">
        <v>1</v>
      </c>
    </row>
    <row r="233" spans="5:6">
      <c r="E233">
        <v>24</v>
      </c>
      <c r="F233" s="12">
        <v>2</v>
      </c>
    </row>
    <row r="234" spans="5:6">
      <c r="E234">
        <v>25</v>
      </c>
      <c r="F234" s="12">
        <v>3</v>
      </c>
    </row>
    <row r="235" spans="5:6">
      <c r="E235">
        <v>26</v>
      </c>
      <c r="F235" s="12">
        <v>1</v>
      </c>
    </row>
    <row r="236" spans="5:6">
      <c r="E236">
        <v>27</v>
      </c>
      <c r="F236" s="12">
        <v>5</v>
      </c>
    </row>
    <row r="237" spans="5:6">
      <c r="E237">
        <v>28</v>
      </c>
      <c r="F237" s="12">
        <v>1</v>
      </c>
    </row>
    <row r="238" spans="5:6">
      <c r="E238">
        <v>29</v>
      </c>
      <c r="F238" s="12">
        <v>5</v>
      </c>
    </row>
    <row r="239" spans="5:6">
      <c r="E239">
        <v>30</v>
      </c>
      <c r="F239" s="12">
        <v>1</v>
      </c>
    </row>
    <row r="240" spans="5:6">
      <c r="E240">
        <v>31</v>
      </c>
      <c r="F240" s="12">
        <v>1</v>
      </c>
    </row>
    <row r="241" spans="5:6">
      <c r="E241">
        <v>32</v>
      </c>
      <c r="F241" s="12">
        <v>8</v>
      </c>
    </row>
    <row r="242" spans="5:6">
      <c r="E242">
        <v>33</v>
      </c>
      <c r="F242" s="12">
        <v>1</v>
      </c>
    </row>
    <row r="243" spans="5:6">
      <c r="E243">
        <v>34</v>
      </c>
      <c r="F243" s="12">
        <v>1</v>
      </c>
    </row>
    <row r="244" spans="5:6">
      <c r="E244">
        <v>35</v>
      </c>
      <c r="F244" s="12">
        <v>2</v>
      </c>
    </row>
    <row r="245" spans="5:6">
      <c r="E245">
        <v>36</v>
      </c>
      <c r="F245" s="12">
        <v>3</v>
      </c>
    </row>
    <row r="246" spans="5:6">
      <c r="E246">
        <v>37</v>
      </c>
      <c r="F246" s="12">
        <v>3</v>
      </c>
    </row>
    <row r="247" spans="5:6">
      <c r="E247">
        <v>38</v>
      </c>
      <c r="F247" s="12">
        <v>5</v>
      </c>
    </row>
    <row r="248" spans="5:6">
      <c r="E248">
        <v>39</v>
      </c>
      <c r="F248" s="12">
        <v>4</v>
      </c>
    </row>
    <row r="249" spans="5:6">
      <c r="E249">
        <v>40</v>
      </c>
      <c r="F249" s="12">
        <v>3</v>
      </c>
    </row>
    <row r="250" spans="5:6">
      <c r="E250">
        <v>41</v>
      </c>
      <c r="F250" s="12">
        <v>2</v>
      </c>
    </row>
    <row r="251" spans="5:6">
      <c r="E251">
        <v>42</v>
      </c>
      <c r="F251" s="12">
        <v>2</v>
      </c>
    </row>
    <row r="252" spans="5:6">
      <c r="E252">
        <v>43</v>
      </c>
      <c r="F252" s="12">
        <v>4</v>
      </c>
    </row>
    <row r="253" spans="5:6">
      <c r="E253">
        <v>44</v>
      </c>
      <c r="F253" s="12">
        <v>3</v>
      </c>
    </row>
    <row r="254" spans="5:6">
      <c r="E254">
        <v>45</v>
      </c>
      <c r="F254" s="12">
        <v>3</v>
      </c>
    </row>
    <row r="255" spans="5:6">
      <c r="E255">
        <v>46</v>
      </c>
      <c r="F255" s="12">
        <v>1</v>
      </c>
    </row>
    <row r="256" spans="5:6">
      <c r="E256">
        <v>47</v>
      </c>
      <c r="F256" s="12">
        <v>3</v>
      </c>
    </row>
    <row r="257" spans="5:6">
      <c r="E257">
        <v>48</v>
      </c>
      <c r="F257" s="12">
        <v>2</v>
      </c>
    </row>
    <row r="258" spans="5:6">
      <c r="E258">
        <v>49</v>
      </c>
      <c r="F258" s="12">
        <v>3</v>
      </c>
    </row>
    <row r="259" spans="5:6">
      <c r="E259">
        <v>50</v>
      </c>
      <c r="F259" s="12">
        <v>4</v>
      </c>
    </row>
    <row r="260" spans="5:6">
      <c r="E260">
        <v>51</v>
      </c>
      <c r="F260" s="12">
        <v>3</v>
      </c>
    </row>
    <row r="261" spans="5:6">
      <c r="E261">
        <v>52</v>
      </c>
      <c r="F261" s="12">
        <v>1</v>
      </c>
    </row>
    <row r="262" spans="5:6">
      <c r="E262">
        <v>53</v>
      </c>
      <c r="F262" s="12">
        <v>4</v>
      </c>
    </row>
    <row r="263" spans="5:6">
      <c r="E263">
        <v>54</v>
      </c>
      <c r="F263" s="12">
        <v>4</v>
      </c>
    </row>
    <row r="264" spans="5:6">
      <c r="E264">
        <v>55</v>
      </c>
      <c r="F264" s="12">
        <v>1</v>
      </c>
    </row>
    <row r="265" spans="5:6">
      <c r="E265">
        <v>56</v>
      </c>
      <c r="F265" s="12">
        <v>4</v>
      </c>
    </row>
    <row r="266" spans="5:6">
      <c r="E266">
        <v>57</v>
      </c>
      <c r="F266" s="12">
        <v>5</v>
      </c>
    </row>
    <row r="267" spans="5:6">
      <c r="E267">
        <v>58</v>
      </c>
      <c r="F267" s="12">
        <v>4</v>
      </c>
    </row>
    <row r="268" spans="5:6">
      <c r="E268">
        <v>59</v>
      </c>
      <c r="F268" s="12">
        <v>4</v>
      </c>
    </row>
    <row r="269" spans="5:6">
      <c r="E269">
        <v>60</v>
      </c>
      <c r="F269" s="12">
        <v>3</v>
      </c>
    </row>
    <row r="270" spans="5:6">
      <c r="E270">
        <v>61</v>
      </c>
      <c r="F270" s="12">
        <v>7</v>
      </c>
    </row>
    <row r="271" spans="5:6">
      <c r="E271">
        <v>62</v>
      </c>
      <c r="F271" s="12">
        <v>2</v>
      </c>
    </row>
    <row r="272" spans="5:6">
      <c r="E272">
        <v>63</v>
      </c>
      <c r="F272" s="12">
        <v>1</v>
      </c>
    </row>
    <row r="273" spans="5:6">
      <c r="E273">
        <v>64</v>
      </c>
      <c r="F273" s="12">
        <v>3</v>
      </c>
    </row>
    <row r="274" spans="5:6">
      <c r="E274">
        <v>65</v>
      </c>
      <c r="F274" s="12">
        <v>5</v>
      </c>
    </row>
    <row r="275" spans="5:6">
      <c r="E275">
        <v>66</v>
      </c>
      <c r="F275" s="12">
        <v>6</v>
      </c>
    </row>
    <row r="276" spans="5:6">
      <c r="E276">
        <v>67</v>
      </c>
      <c r="F276" s="12">
        <v>4</v>
      </c>
    </row>
    <row r="277" spans="5:6">
      <c r="E277">
        <v>68</v>
      </c>
      <c r="F277" s="12">
        <v>7</v>
      </c>
    </row>
    <row r="278" spans="5:6">
      <c r="E278">
        <v>69</v>
      </c>
      <c r="F278" s="12">
        <v>1</v>
      </c>
    </row>
    <row r="279" spans="5:6">
      <c r="E279">
        <v>70</v>
      </c>
      <c r="F279" s="12">
        <v>1</v>
      </c>
    </row>
    <row r="280" spans="5:6">
      <c r="E280">
        <v>71</v>
      </c>
      <c r="F280" s="12">
        <v>3</v>
      </c>
    </row>
    <row r="281" spans="5:6">
      <c r="E281">
        <v>72</v>
      </c>
      <c r="F281" s="12">
        <v>4</v>
      </c>
    </row>
    <row r="282" spans="5:6">
      <c r="E282">
        <v>73</v>
      </c>
      <c r="F282" s="12">
        <v>1</v>
      </c>
    </row>
    <row r="283" spans="5:6">
      <c r="E283">
        <v>74</v>
      </c>
      <c r="F283" s="12">
        <v>1</v>
      </c>
    </row>
    <row r="284" spans="5:6">
      <c r="E284">
        <v>75</v>
      </c>
      <c r="F284" s="12">
        <v>2</v>
      </c>
    </row>
    <row r="285" spans="5:6">
      <c r="E285">
        <v>76</v>
      </c>
      <c r="F285" s="12">
        <v>2</v>
      </c>
    </row>
    <row r="286" spans="5:6">
      <c r="E286">
        <v>77</v>
      </c>
      <c r="F286" s="12">
        <v>5</v>
      </c>
    </row>
    <row r="287" spans="5:6">
      <c r="E287">
        <v>78</v>
      </c>
      <c r="F287" s="12">
        <v>1</v>
      </c>
    </row>
    <row r="288" spans="5:6">
      <c r="E288">
        <v>79</v>
      </c>
      <c r="F288" s="12">
        <v>2</v>
      </c>
    </row>
    <row r="289" spans="5:6">
      <c r="E289">
        <v>80</v>
      </c>
      <c r="F289" s="12">
        <v>2</v>
      </c>
    </row>
    <row r="290" spans="5:6">
      <c r="E290">
        <v>81</v>
      </c>
      <c r="F290" s="12">
        <v>4</v>
      </c>
    </row>
    <row r="291" spans="5:6">
      <c r="E291">
        <v>82</v>
      </c>
      <c r="F291" s="12">
        <v>1</v>
      </c>
    </row>
    <row r="292" spans="5:6">
      <c r="E292">
        <v>83</v>
      </c>
      <c r="F292" s="12">
        <v>2</v>
      </c>
    </row>
    <row r="293" spans="5:6">
      <c r="E293">
        <v>84</v>
      </c>
      <c r="F293" s="12">
        <v>3</v>
      </c>
    </row>
    <row r="294" spans="5:6">
      <c r="E294">
        <v>85</v>
      </c>
      <c r="F294" s="12">
        <v>1</v>
      </c>
    </row>
    <row r="295" spans="5:6">
      <c r="E295">
        <v>86</v>
      </c>
      <c r="F295" s="12">
        <v>2</v>
      </c>
    </row>
    <row r="296" spans="5:6">
      <c r="E296">
        <v>87</v>
      </c>
      <c r="F296" s="12">
        <v>1</v>
      </c>
    </row>
    <row r="297" spans="5:6">
      <c r="E297">
        <v>88</v>
      </c>
      <c r="F297" s="12">
        <v>1</v>
      </c>
    </row>
    <row r="298" spans="5:6">
      <c r="E298">
        <v>89</v>
      </c>
      <c r="F298" s="12">
        <v>4</v>
      </c>
    </row>
    <row r="299" spans="5:6">
      <c r="E299">
        <v>90</v>
      </c>
      <c r="F299" s="12">
        <v>1</v>
      </c>
    </row>
    <row r="300" spans="5:6">
      <c r="E300">
        <v>91</v>
      </c>
      <c r="F300" s="12">
        <v>5</v>
      </c>
    </row>
    <row r="301" spans="5:6">
      <c r="E301">
        <v>92</v>
      </c>
      <c r="F301" s="12">
        <v>6</v>
      </c>
    </row>
    <row r="302" spans="5:6">
      <c r="E302">
        <v>93</v>
      </c>
      <c r="F302" s="12">
        <v>3</v>
      </c>
    </row>
    <row r="303" spans="5:6">
      <c r="E303">
        <v>94</v>
      </c>
      <c r="F303" s="12">
        <v>1</v>
      </c>
    </row>
    <row r="304" spans="5:6">
      <c r="E304">
        <v>95</v>
      </c>
      <c r="F304" s="12">
        <v>1</v>
      </c>
    </row>
    <row r="305" spans="5:6">
      <c r="E305">
        <v>96</v>
      </c>
      <c r="F305" s="12">
        <v>2</v>
      </c>
    </row>
    <row r="306" spans="5:6">
      <c r="E306">
        <v>97</v>
      </c>
      <c r="F306" s="12">
        <v>4</v>
      </c>
    </row>
    <row r="307" spans="5:6">
      <c r="E307">
        <v>98</v>
      </c>
      <c r="F307" s="12">
        <v>3</v>
      </c>
    </row>
    <row r="308" spans="5:6">
      <c r="E308">
        <v>99</v>
      </c>
      <c r="F308" s="12">
        <v>1</v>
      </c>
    </row>
    <row r="309" spans="5:6">
      <c r="E309">
        <v>100</v>
      </c>
      <c r="F309" s="12">
        <v>3</v>
      </c>
    </row>
    <row r="310" spans="5:6">
      <c r="E310">
        <v>101</v>
      </c>
      <c r="F310" s="12">
        <v>3</v>
      </c>
    </row>
    <row r="311" spans="5:6">
      <c r="E311">
        <v>102</v>
      </c>
      <c r="F311" s="12">
        <v>3</v>
      </c>
    </row>
    <row r="312" spans="5:6">
      <c r="E312">
        <v>103</v>
      </c>
      <c r="F312" s="12">
        <v>6</v>
      </c>
    </row>
    <row r="313" spans="5:6">
      <c r="E313">
        <v>104</v>
      </c>
      <c r="F313" s="12">
        <v>2</v>
      </c>
    </row>
    <row r="314" spans="5:6">
      <c r="E314">
        <v>105</v>
      </c>
      <c r="F314" s="12">
        <v>4</v>
      </c>
    </row>
    <row r="315" spans="5:6">
      <c r="E315">
        <v>106</v>
      </c>
      <c r="F315" s="12">
        <v>5</v>
      </c>
    </row>
    <row r="316" spans="5:6">
      <c r="E316">
        <v>107</v>
      </c>
      <c r="F316" s="12">
        <v>2</v>
      </c>
    </row>
    <row r="317" spans="5:6">
      <c r="E317">
        <v>108</v>
      </c>
      <c r="F317" s="12">
        <v>2</v>
      </c>
    </row>
    <row r="318" spans="5:6">
      <c r="E318">
        <v>109</v>
      </c>
      <c r="F318" s="12">
        <v>4</v>
      </c>
    </row>
    <row r="319" spans="5:6">
      <c r="E319">
        <v>110</v>
      </c>
      <c r="F319" s="12">
        <v>1</v>
      </c>
    </row>
    <row r="320" spans="5:6">
      <c r="E320">
        <v>111</v>
      </c>
      <c r="F320" s="12">
        <v>3</v>
      </c>
    </row>
    <row r="321" spans="5:6">
      <c r="E321">
        <v>112</v>
      </c>
      <c r="F321" s="12">
        <v>6</v>
      </c>
    </row>
    <row r="322" spans="5:6">
      <c r="E322">
        <v>113</v>
      </c>
      <c r="F322" s="12">
        <v>1</v>
      </c>
    </row>
    <row r="323" spans="5:6">
      <c r="E323">
        <v>114</v>
      </c>
      <c r="F323" s="12">
        <v>2</v>
      </c>
    </row>
    <row r="324" spans="5:6">
      <c r="E324">
        <v>115</v>
      </c>
      <c r="F324" s="12">
        <v>4</v>
      </c>
    </row>
    <row r="325" spans="5:6">
      <c r="E325">
        <v>116</v>
      </c>
      <c r="F325" s="12">
        <v>2</v>
      </c>
    </row>
    <row r="326" spans="5:6">
      <c r="E326">
        <v>117</v>
      </c>
      <c r="F326" s="12">
        <v>3</v>
      </c>
    </row>
    <row r="327" spans="5:6">
      <c r="E327">
        <v>118</v>
      </c>
      <c r="F327" s="12">
        <v>1</v>
      </c>
    </row>
    <row r="328" spans="5:6">
      <c r="E328">
        <v>119</v>
      </c>
      <c r="F328" s="12">
        <v>1</v>
      </c>
    </row>
    <row r="329" spans="5:6">
      <c r="E329">
        <v>120</v>
      </c>
      <c r="F329" s="12">
        <v>2</v>
      </c>
    </row>
    <row r="330" spans="5:6">
      <c r="E330">
        <v>121</v>
      </c>
      <c r="F330" s="12">
        <v>2</v>
      </c>
    </row>
    <row r="331" spans="5:6">
      <c r="E331">
        <v>122</v>
      </c>
      <c r="F331" s="12">
        <v>4</v>
      </c>
    </row>
    <row r="332" spans="5:6">
      <c r="E332">
        <v>123</v>
      </c>
      <c r="F332" s="12">
        <v>1</v>
      </c>
    </row>
    <row r="333" spans="5:6">
      <c r="E333">
        <v>124</v>
      </c>
      <c r="F333" s="12">
        <v>2</v>
      </c>
    </row>
    <row r="334" spans="5:6">
      <c r="E334">
        <v>125</v>
      </c>
      <c r="F334" s="12">
        <v>5</v>
      </c>
    </row>
    <row r="335" spans="5:6">
      <c r="E335">
        <v>126</v>
      </c>
      <c r="F335" s="12">
        <v>1</v>
      </c>
    </row>
    <row r="336" spans="5:6">
      <c r="E336">
        <v>127</v>
      </c>
      <c r="F336" s="12">
        <v>1</v>
      </c>
    </row>
    <row r="337" spans="5:6">
      <c r="E337">
        <v>128</v>
      </c>
      <c r="F337" s="12">
        <v>2</v>
      </c>
    </row>
    <row r="338" spans="5:6">
      <c r="E338">
        <v>129</v>
      </c>
      <c r="F338" s="12">
        <v>2</v>
      </c>
    </row>
    <row r="339" spans="5:6">
      <c r="E339">
        <v>130</v>
      </c>
      <c r="F339" s="12">
        <v>4</v>
      </c>
    </row>
    <row r="340" spans="5:6">
      <c r="E340">
        <v>131</v>
      </c>
      <c r="F340" s="12">
        <v>3</v>
      </c>
    </row>
    <row r="341" spans="5:6">
      <c r="E341">
        <v>132</v>
      </c>
      <c r="F341" s="12">
        <v>2</v>
      </c>
    </row>
    <row r="342" spans="5:6">
      <c r="E342">
        <v>133</v>
      </c>
      <c r="F342" s="12">
        <v>3</v>
      </c>
    </row>
    <row r="343" spans="5:6">
      <c r="E343">
        <v>134</v>
      </c>
      <c r="F343" s="12">
        <v>4</v>
      </c>
    </row>
    <row r="344" spans="5:6">
      <c r="E344">
        <v>135</v>
      </c>
      <c r="F344" s="12">
        <v>6</v>
      </c>
    </row>
    <row r="345" spans="5:6">
      <c r="E345">
        <v>136</v>
      </c>
      <c r="F345" s="12">
        <v>2</v>
      </c>
    </row>
    <row r="346" spans="5:6">
      <c r="E346">
        <v>137</v>
      </c>
      <c r="F346" s="12">
        <v>4</v>
      </c>
    </row>
    <row r="347" spans="5:6">
      <c r="E347">
        <v>138</v>
      </c>
      <c r="F347" s="12">
        <v>3</v>
      </c>
    </row>
    <row r="348" spans="5:6">
      <c r="E348">
        <v>139</v>
      </c>
      <c r="F348" s="12">
        <v>2</v>
      </c>
    </row>
    <row r="349" spans="5:6">
      <c r="E349">
        <v>140</v>
      </c>
      <c r="F349" s="12">
        <v>1</v>
      </c>
    </row>
    <row r="350" spans="5:6">
      <c r="E350">
        <v>141</v>
      </c>
      <c r="F350" s="16">
        <v>3</v>
      </c>
    </row>
    <row r="351" spans="5:6">
      <c r="E351">
        <v>142</v>
      </c>
      <c r="F351" s="16">
        <v>4</v>
      </c>
    </row>
    <row r="352" spans="5:6">
      <c r="E352">
        <v>143</v>
      </c>
      <c r="F352" s="16">
        <v>4</v>
      </c>
    </row>
    <row r="353" spans="5:6">
      <c r="E353">
        <v>144</v>
      </c>
      <c r="F353" s="16">
        <v>3</v>
      </c>
    </row>
    <row r="354" spans="5:6">
      <c r="E354">
        <v>145</v>
      </c>
      <c r="F354" s="12">
        <v>2</v>
      </c>
    </row>
    <row r="355" spans="5:6">
      <c r="E355">
        <v>146</v>
      </c>
      <c r="F355" s="12">
        <v>4</v>
      </c>
    </row>
    <row r="356" spans="5:6">
      <c r="E356">
        <v>147</v>
      </c>
      <c r="F356" s="12">
        <v>3</v>
      </c>
    </row>
    <row r="357" spans="5:6">
      <c r="E357">
        <v>148</v>
      </c>
      <c r="F357" s="12">
        <v>7</v>
      </c>
    </row>
    <row r="358" spans="5:6">
      <c r="E358">
        <v>149</v>
      </c>
      <c r="F358" s="12">
        <v>5</v>
      </c>
    </row>
    <row r="359" spans="5:6">
      <c r="E359">
        <v>150</v>
      </c>
      <c r="F359" s="12">
        <v>4</v>
      </c>
    </row>
    <row r="360" spans="5:6">
      <c r="E360">
        <v>151</v>
      </c>
      <c r="F360" s="12">
        <v>5</v>
      </c>
    </row>
    <row r="361" spans="5:6">
      <c r="E361">
        <v>152</v>
      </c>
      <c r="F361" s="16">
        <v>4</v>
      </c>
    </row>
    <row r="362" spans="5:6">
      <c r="E362">
        <v>153</v>
      </c>
      <c r="F362" s="16">
        <v>4</v>
      </c>
    </row>
    <row r="363" spans="5:6">
      <c r="E363">
        <v>154</v>
      </c>
      <c r="F363" s="16">
        <v>5</v>
      </c>
    </row>
    <row r="364" spans="5:6">
      <c r="E364">
        <v>155</v>
      </c>
      <c r="F364" s="16">
        <v>1</v>
      </c>
    </row>
    <row r="365" spans="5:6">
      <c r="E365">
        <v>156</v>
      </c>
      <c r="F365" s="16">
        <v>2</v>
      </c>
    </row>
    <row r="366" spans="5:6">
      <c r="E366">
        <v>157</v>
      </c>
      <c r="F366" s="16">
        <v>4</v>
      </c>
    </row>
    <row r="367" spans="5:6">
      <c r="E367">
        <v>158</v>
      </c>
      <c r="F367" s="16">
        <v>9</v>
      </c>
    </row>
    <row r="368" spans="5:6">
      <c r="E368">
        <v>159</v>
      </c>
      <c r="F368" s="16">
        <v>6</v>
      </c>
    </row>
    <row r="369" spans="5:6">
      <c r="E369">
        <v>160</v>
      </c>
      <c r="F369" s="16">
        <v>1</v>
      </c>
    </row>
    <row r="370" spans="5:6">
      <c r="E370">
        <v>161</v>
      </c>
      <c r="F370" s="16">
        <v>6</v>
      </c>
    </row>
    <row r="371" spans="5:6">
      <c r="E371">
        <v>162</v>
      </c>
      <c r="F371" s="16">
        <v>3</v>
      </c>
    </row>
    <row r="372" spans="5:6">
      <c r="E372">
        <v>163</v>
      </c>
      <c r="F372" s="16">
        <v>2</v>
      </c>
    </row>
    <row r="373" spans="5:6">
      <c r="E373">
        <v>164</v>
      </c>
      <c r="F373" s="16">
        <v>2</v>
      </c>
    </row>
    <row r="374" spans="5:6">
      <c r="E374">
        <v>165</v>
      </c>
      <c r="F374" s="16">
        <v>4</v>
      </c>
    </row>
    <row r="375" spans="5:6">
      <c r="E375">
        <v>166</v>
      </c>
      <c r="F375" s="16">
        <v>1</v>
      </c>
    </row>
    <row r="376" spans="5:6">
      <c r="E376">
        <v>167</v>
      </c>
      <c r="F376" s="16">
        <v>2</v>
      </c>
    </row>
    <row r="377" spans="5:6">
      <c r="E377">
        <v>168</v>
      </c>
      <c r="F377" s="16">
        <v>3</v>
      </c>
    </row>
    <row r="378" spans="5:6">
      <c r="E378">
        <v>169</v>
      </c>
      <c r="F378" s="16">
        <v>1</v>
      </c>
    </row>
    <row r="379" spans="5:6">
      <c r="E379">
        <v>170</v>
      </c>
      <c r="F379" s="16">
        <v>6</v>
      </c>
    </row>
    <row r="380" spans="5:6">
      <c r="E380">
        <v>171</v>
      </c>
      <c r="F380" s="16">
        <v>1</v>
      </c>
    </row>
    <row r="381" spans="5:6">
      <c r="E381">
        <v>172</v>
      </c>
      <c r="F381" s="16">
        <v>1</v>
      </c>
    </row>
    <row r="382" spans="5:6">
      <c r="E382">
        <v>173</v>
      </c>
      <c r="F382" s="16">
        <v>2</v>
      </c>
    </row>
    <row r="383" spans="5:6">
      <c r="E383">
        <v>174</v>
      </c>
      <c r="F383" s="16">
        <v>1</v>
      </c>
    </row>
    <row r="384" spans="5:6">
      <c r="E384">
        <v>175</v>
      </c>
      <c r="F384" s="16">
        <v>1</v>
      </c>
    </row>
    <row r="385" spans="5:6">
      <c r="E385">
        <v>176</v>
      </c>
      <c r="F385" s="16">
        <v>1</v>
      </c>
    </row>
    <row r="386" spans="5:6">
      <c r="E386">
        <v>177</v>
      </c>
      <c r="F386" s="16">
        <v>1</v>
      </c>
    </row>
    <row r="387" spans="5:6">
      <c r="E387">
        <v>178</v>
      </c>
      <c r="F387" s="16">
        <v>3</v>
      </c>
    </row>
    <row r="388" spans="5:6">
      <c r="E388">
        <v>179</v>
      </c>
      <c r="F388" s="16">
        <v>2</v>
      </c>
    </row>
    <row r="389" spans="5:6">
      <c r="E389">
        <v>180</v>
      </c>
      <c r="F389" s="16">
        <v>2</v>
      </c>
    </row>
    <row r="390" spans="5:6">
      <c r="E390">
        <v>181</v>
      </c>
      <c r="F390" s="16">
        <v>3</v>
      </c>
    </row>
    <row r="391" spans="5:6">
      <c r="E391">
        <v>182</v>
      </c>
      <c r="F391" s="16">
        <v>1</v>
      </c>
    </row>
    <row r="392" spans="5:6">
      <c r="E392">
        <v>183</v>
      </c>
      <c r="F392" s="16">
        <v>2</v>
      </c>
    </row>
    <row r="393" spans="5:6">
      <c r="E393">
        <v>184</v>
      </c>
      <c r="F393" s="16">
        <v>3</v>
      </c>
    </row>
    <row r="394" spans="5:6">
      <c r="E394">
        <v>185</v>
      </c>
      <c r="F394" s="16">
        <v>1</v>
      </c>
    </row>
    <row r="395" spans="5:6">
      <c r="E395">
        <v>186</v>
      </c>
      <c r="F395" s="16">
        <v>1</v>
      </c>
    </row>
    <row r="396" spans="5:6">
      <c r="E396">
        <v>187</v>
      </c>
      <c r="F396" s="16">
        <v>1</v>
      </c>
    </row>
    <row r="397" spans="5:6">
      <c r="E397">
        <v>188</v>
      </c>
      <c r="F397" s="16">
        <v>4</v>
      </c>
    </row>
    <row r="398" spans="5:6">
      <c r="E398">
        <v>189</v>
      </c>
      <c r="F398" s="16">
        <v>1</v>
      </c>
    </row>
    <row r="399" spans="5:6">
      <c r="E399">
        <v>190</v>
      </c>
      <c r="F399" s="16">
        <v>5</v>
      </c>
    </row>
    <row r="400" spans="5:6">
      <c r="E400">
        <v>191</v>
      </c>
      <c r="F400" s="24">
        <v>4</v>
      </c>
    </row>
    <row r="401" spans="6:6">
      <c r="F401" s="23">
        <f>SUM(F210:F400)</f>
        <v>527</v>
      </c>
    </row>
  </sheetData>
  <mergeCells count="7">
    <mergeCell ref="E200:H200"/>
    <mergeCell ref="E201:H201"/>
    <mergeCell ref="B1:I1"/>
    <mergeCell ref="A2:A3"/>
    <mergeCell ref="D2:I2"/>
    <mergeCell ref="C2:C3"/>
    <mergeCell ref="B2:B3"/>
  </mergeCells>
  <pageMargins left="0.5" right="0.25" top="0.25" bottom="0.2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ceovellore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</dc:creator>
  <cp:lastModifiedBy>admin</cp:lastModifiedBy>
  <cp:lastPrinted>2019-04-12T11:32:06Z</cp:lastPrinted>
  <dcterms:created xsi:type="dcterms:W3CDTF">2016-04-25T05:20:40Z</dcterms:created>
  <dcterms:modified xsi:type="dcterms:W3CDTF">2019-04-12T11:33:52Z</dcterms:modified>
</cp:coreProperties>
</file>